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80" yWindow="500" windowWidth="23540" windowHeight="15540" activeTab="3"/>
  </bookViews>
  <sheets>
    <sheet name="MGR 30% " sheetId="1" r:id="rId1"/>
    <sheet name="MGR 40%" sheetId="2" r:id="rId2"/>
    <sheet name="MGR 50%" sheetId="3" r:id="rId3"/>
    <sheet name="MGR 60%" sheetId="4" r:id="rId4"/>
  </sheets>
  <definedNames>
    <definedName name="_xlfn.SINGLE" hidden="1">#NAME?</definedName>
  </definedNames>
  <calcPr fullCalcOnLoad="1"/>
</workbook>
</file>

<file path=xl/sharedStrings.xml><?xml version="1.0" encoding="utf-8"?>
<sst xmlns="http://schemas.openxmlformats.org/spreadsheetml/2006/main" count="204" uniqueCount="57">
  <si>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</si>
  <si>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</si>
  <si>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</si>
  <si>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</si>
  <si>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</si>
  <si>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</si>
  <si>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</si>
  <si>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</si>
  <si>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</si>
  <si>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</si>
  <si>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</si>
  <si>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</si>
  <si>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</si>
  <si>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</si>
  <si>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</si>
  <si>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</si>
  <si>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</si>
  <si>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</si>
  <si>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</si>
  <si>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</si>
  <si>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</si>
  <si>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</si>
  <si>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</si>
  <si>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</si>
  <si>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</si>
  <si>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</si>
  <si>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</si>
  <si>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</si>
  <si>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</si>
  <si>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</si>
  <si>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</si>
  <si>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</si>
  <si>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</si>
  <si>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</si>
  <si>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</si>
  <si>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State Issued Rent/Income Limits</t>
  </si>
  <si>
    <r>
      <t xml:space="preserve">2b.  If Section 8, </t>
    </r>
    <r>
      <rPr>
        <b/>
        <u val="single"/>
        <sz val="10"/>
        <rFont val="Times New Roman"/>
        <family val="1"/>
      </rPr>
      <t>tenant portion of rent</t>
    </r>
  </si>
  <si>
    <t>Certification</t>
  </si>
  <si>
    <t>CURRENT RENT SCHEDULE:</t>
  </si>
  <si>
    <t>4.  New Lease Term</t>
  </si>
  <si>
    <t>TRANSFER DATE</t>
  </si>
  <si>
    <t>6.  Number of full-time students in the household?</t>
  </si>
  <si>
    <t>7.  Number of part-time students in the household?</t>
  </si>
  <si>
    <t>8.  If you answered yes to #5, does this household qualify under</t>
  </si>
  <si>
    <t>VILLAS OF LANCASTER</t>
  </si>
  <si>
    <t>UA Effective Date:</t>
  </si>
  <si>
    <t>Management has completed the required procedures to verify eligibility of the above household in compliance with Section 42 of the Internal Revenue code and minimum requirements as set forth in the management agreement.  Furthermore, it is management's be</t>
  </si>
  <si>
    <t>3.  On Initial Certification, lease term is for 12 months, unless prior approval from Regional Supervisor</t>
  </si>
  <si>
    <t>Initial Certification</t>
  </si>
  <si>
    <t>File Preparer's Signature</t>
  </si>
  <si>
    <t>Corporate Preliminary Approval</t>
  </si>
  <si>
    <t>Manager's Final Signature</t>
  </si>
  <si>
    <t>Corporate Final Signature</t>
  </si>
  <si>
    <t>HUD Issued Rent/Income Limits</t>
  </si>
  <si>
    <t>2021 MANAGERS CERTIFICATION</t>
  </si>
  <si>
    <t>Effective 04/07/2021</t>
  </si>
  <si>
    <t>On 04/01/2021</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</si>
</sst>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s>
  <fonts count="52">
    <font>
      <sz val="10"/>
      <name val="Times New Roman"/>
      <family val="1"/>
    </font>
    <font>
      <sz val="10"/>
      <name val="Arial"/>
      <family val="0"/>
    </font>
    <font>
      <sz val="8"/>
      <name val="Times New Roman"/>
      <family val="1"/>
    </font>
    <font>
      <sz val="9"/>
      <name val="Times New Roman"/>
      <family val="1"/>
    </font>
    <font>
      <b/>
      <sz val="10"/>
      <name val="Times New Roman"/>
      <family val="1"/>
    </font>
    <font>
      <u val="single"/>
      <sz val="10"/>
      <color indexed="12"/>
      <name val="Times New Roman"/>
      <family val="1"/>
    </font>
    <font>
      <u val="single"/>
      <sz val="10"/>
      <color indexed="36"/>
      <name val="Times New Roman"/>
      <family val="1"/>
    </font>
    <font>
      <sz val="11"/>
      <name val="Courier New"/>
      <family val="3"/>
    </font>
    <font>
      <sz val="11"/>
      <name val="Times New Roman"/>
      <family val="1"/>
    </font>
    <font>
      <sz val="10"/>
      <color indexed="9"/>
      <name val="Times New Roman"/>
      <family val="1"/>
    </font>
    <font>
      <u val="single"/>
      <sz val="10"/>
      <name val="Times New Roman"/>
      <family val="1"/>
    </font>
    <font>
      <sz val="12"/>
      <name val="Times New Roman"/>
      <family val="1"/>
    </font>
    <font>
      <b/>
      <sz val="10"/>
      <name val="Times"/>
      <family val="1"/>
    </font>
    <font>
      <sz val="12"/>
      <name val="Courier New"/>
      <family val="3"/>
    </font>
    <font>
      <b/>
      <sz val="8"/>
      <color indexed="55"/>
      <name val="Times New Roman"/>
      <family val="1"/>
    </font>
    <font>
      <b/>
      <u val="single"/>
      <sz val="10"/>
      <name val="Times New Roman"/>
      <family val="1"/>
    </font>
    <font>
      <b/>
      <i/>
      <sz val="9"/>
      <name val="Times New Roman"/>
      <family val="1"/>
    </font>
    <font>
      <b/>
      <sz val="10"/>
      <color indexed="10"/>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8">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2" fillId="0" borderId="0" xfId="0" applyFont="1" applyAlignment="1">
      <alignment/>
    </xf>
    <xf numFmtId="0" fontId="0" fillId="0" borderId="0" xfId="0" applyBorder="1" applyAlignment="1">
      <alignment/>
    </xf>
    <xf numFmtId="0" fontId="0" fillId="0" borderId="0" xfId="0" applyAlignment="1">
      <alignment horizontal="center"/>
    </xf>
    <xf numFmtId="0" fontId="4" fillId="0" borderId="0" xfId="0" applyFont="1" applyAlignment="1">
      <alignment/>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xf>
    <xf numFmtId="0" fontId="4" fillId="0" borderId="0" xfId="0" applyFont="1" applyAlignment="1">
      <alignment/>
    </xf>
    <xf numFmtId="0" fontId="0" fillId="0" borderId="12" xfId="0" applyBorder="1" applyAlignment="1">
      <alignment horizontal="center"/>
    </xf>
    <xf numFmtId="0" fontId="10" fillId="0" borderId="0" xfId="0" applyFont="1" applyAlignment="1">
      <alignment/>
    </xf>
    <xf numFmtId="0" fontId="0" fillId="0" borderId="13" xfId="0" applyBorder="1" applyAlignment="1">
      <alignmen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4" fillId="0" borderId="0" xfId="0" applyFont="1" applyFill="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Border="1" applyAlignment="1">
      <alignment/>
    </xf>
    <xf numFmtId="42" fontId="3" fillId="0" borderId="20" xfId="0" applyNumberFormat="1" applyFont="1" applyBorder="1" applyAlignment="1">
      <alignment/>
    </xf>
    <xf numFmtId="0" fontId="4" fillId="0" borderId="0" xfId="0" applyFont="1" applyFill="1" applyBorder="1" applyAlignment="1">
      <alignment horizontal="center"/>
    </xf>
    <xf numFmtId="0" fontId="4" fillId="0" borderId="0" xfId="0" applyFont="1" applyFill="1" applyAlignment="1">
      <alignment horizontal="center"/>
    </xf>
    <xf numFmtId="0" fontId="0" fillId="0" borderId="21" xfId="0" applyFill="1" applyBorder="1" applyAlignment="1">
      <alignment/>
    </xf>
    <xf numFmtId="0" fontId="0" fillId="0" borderId="13" xfId="0" applyFill="1"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Border="1" applyAlignment="1">
      <alignment/>
    </xf>
    <xf numFmtId="0" fontId="0" fillId="0" borderId="22" xfId="0" applyFill="1" applyBorder="1" applyAlignment="1">
      <alignment/>
    </xf>
    <xf numFmtId="0" fontId="0" fillId="0" borderId="10" xfId="0" applyFill="1" applyBorder="1" applyAlignment="1">
      <alignment/>
    </xf>
    <xf numFmtId="177" fontId="0" fillId="0" borderId="0" xfId="0" applyNumberFormat="1" applyAlignment="1">
      <alignment/>
    </xf>
    <xf numFmtId="177" fontId="3" fillId="0" borderId="0" xfId="0" applyNumberFormat="1" applyFont="1" applyAlignment="1">
      <alignment horizontal="left" indent="1"/>
    </xf>
    <xf numFmtId="5" fontId="3" fillId="0" borderId="0" xfId="0" applyNumberFormat="1" applyFont="1" applyBorder="1" applyAlignment="1">
      <alignment/>
    </xf>
    <xf numFmtId="0" fontId="4" fillId="0" borderId="0" xfId="0" applyFont="1" applyAlignment="1">
      <alignment horizontal="center"/>
    </xf>
    <xf numFmtId="0" fontId="4" fillId="0" borderId="0" xfId="0" applyFont="1" applyAlignment="1">
      <alignment horizontal="left"/>
    </xf>
    <xf numFmtId="0" fontId="14" fillId="0" borderId="0" xfId="0" applyFont="1" applyAlignment="1">
      <alignment/>
    </xf>
    <xf numFmtId="4" fontId="9" fillId="0" borderId="0" xfId="0" applyNumberFormat="1" applyFont="1" applyAlignment="1">
      <alignment/>
    </xf>
    <xf numFmtId="5" fontId="3" fillId="0" borderId="0" xfId="0" applyNumberFormat="1" applyFont="1" applyBorder="1" applyAlignment="1">
      <alignment/>
    </xf>
    <xf numFmtId="177" fontId="0" fillId="0" borderId="0" xfId="44" applyNumberFormat="1" applyFont="1" applyAlignment="1">
      <alignment horizontal="center"/>
    </xf>
    <xf numFmtId="177" fontId="0" fillId="0" borderId="0" xfId="0" applyNumberFormat="1" applyAlignment="1">
      <alignment horizontal="center"/>
    </xf>
    <xf numFmtId="0" fontId="0" fillId="0" borderId="23" xfId="0" applyBorder="1" applyAlignment="1">
      <alignment horizontal="center"/>
    </xf>
    <xf numFmtId="178" fontId="0" fillId="0" borderId="10" xfId="0" applyNumberFormat="1" applyBorder="1" applyAlignment="1">
      <alignment horizontal="center"/>
    </xf>
    <xf numFmtId="42" fontId="3" fillId="0" borderId="0" xfId="0" applyNumberFormat="1" applyFont="1" applyBorder="1" applyAlignment="1">
      <alignment/>
    </xf>
    <xf numFmtId="42" fontId="3" fillId="0" borderId="0" xfId="0" applyNumberFormat="1" applyFont="1" applyBorder="1" applyAlignment="1">
      <alignment/>
    </xf>
    <xf numFmtId="0" fontId="16" fillId="0" borderId="0" xfId="0" applyFont="1" applyAlignment="1">
      <alignment/>
    </xf>
    <xf numFmtId="5" fontId="0" fillId="0" borderId="20" xfId="0" applyNumberFormat="1" applyFont="1" applyBorder="1" applyAlignment="1">
      <alignment/>
    </xf>
    <xf numFmtId="49" fontId="0" fillId="0" borderId="0" xfId="0" applyNumberFormat="1" applyBorder="1" applyAlignment="1">
      <alignment horizontal="center"/>
    </xf>
    <xf numFmtId="177" fontId="0" fillId="0" borderId="0" xfId="44" applyNumberFormat="1" applyFont="1" applyAlignment="1">
      <alignment horizontal="center"/>
    </xf>
    <xf numFmtId="177" fontId="0" fillId="0" borderId="11" xfId="0" applyNumberFormat="1" applyBorder="1" applyAlignment="1">
      <alignment/>
    </xf>
    <xf numFmtId="177" fontId="0" fillId="0" borderId="11" xfId="44" applyNumberFormat="1" applyFont="1" applyBorder="1" applyAlignment="1">
      <alignment horizontal="center"/>
    </xf>
    <xf numFmtId="177" fontId="3" fillId="0" borderId="11" xfId="0" applyNumberFormat="1" applyFont="1" applyBorder="1" applyAlignment="1">
      <alignment horizontal="left" indent="1"/>
    </xf>
    <xf numFmtId="4" fontId="9" fillId="0" borderId="11" xfId="0" applyNumberFormat="1" applyFont="1" applyBorder="1" applyAlignment="1">
      <alignment/>
    </xf>
    <xf numFmtId="5" fontId="0" fillId="0" borderId="19" xfId="0" applyNumberFormat="1" applyFont="1" applyBorder="1" applyAlignment="1">
      <alignment horizontal="center"/>
    </xf>
    <xf numFmtId="177" fontId="0" fillId="0" borderId="11" xfId="44" applyNumberFormat="1" applyFont="1" applyBorder="1" applyAlignment="1">
      <alignment horizontal="center"/>
    </xf>
    <xf numFmtId="177" fontId="0" fillId="0" borderId="11" xfId="0" applyNumberFormat="1" applyBorder="1" applyAlignment="1">
      <alignment horizontal="center"/>
    </xf>
    <xf numFmtId="0" fontId="0" fillId="0" borderId="19" xfId="0" applyBorder="1" applyAlignment="1">
      <alignment horizontal="center"/>
    </xf>
    <xf numFmtId="5" fontId="0" fillId="0" borderId="20" xfId="0" applyNumberFormat="1" applyFont="1" applyBorder="1" applyAlignment="1">
      <alignment horizontal="center"/>
    </xf>
    <xf numFmtId="15" fontId="0" fillId="0" borderId="0" xfId="0" applyNumberFormat="1" applyAlignment="1">
      <alignment/>
    </xf>
    <xf numFmtId="177" fontId="0" fillId="0" borderId="24" xfId="0" applyNumberFormat="1" applyBorder="1" applyAlignment="1">
      <alignment/>
    </xf>
    <xf numFmtId="177" fontId="0" fillId="0" borderId="0" xfId="0" applyNumberFormat="1" applyFill="1" applyAlignment="1">
      <alignment/>
    </xf>
    <xf numFmtId="177" fontId="0" fillId="0" borderId="11" xfId="0" applyNumberFormat="1" applyFill="1" applyBorder="1" applyAlignment="1">
      <alignment/>
    </xf>
    <xf numFmtId="173" fontId="13" fillId="0" borderId="20" xfId="0" applyNumberFormat="1" applyFont="1" applyBorder="1" applyAlignment="1">
      <alignment horizontal="center"/>
    </xf>
    <xf numFmtId="173" fontId="13" fillId="0" borderId="12" xfId="0" applyNumberFormat="1" applyFont="1" applyBorder="1" applyAlignment="1">
      <alignment horizontal="center"/>
    </xf>
    <xf numFmtId="0" fontId="0" fillId="0" borderId="15" xfId="0" applyBorder="1" applyAlignment="1">
      <alignment horizontal="left"/>
    </xf>
    <xf numFmtId="0" fontId="0" fillId="0" borderId="23" xfId="0" applyBorder="1" applyAlignment="1">
      <alignment horizontal="left"/>
    </xf>
    <xf numFmtId="0" fontId="0" fillId="0" borderId="16" xfId="0" applyBorder="1" applyAlignment="1">
      <alignment horizontal="left"/>
    </xf>
    <xf numFmtId="0" fontId="0" fillId="0" borderId="14" xfId="0" applyBorder="1" applyAlignment="1">
      <alignment horizontal="left"/>
    </xf>
    <xf numFmtId="0" fontId="13" fillId="0" borderId="17" xfId="0" applyFont="1" applyBorder="1" applyAlignment="1">
      <alignment horizontal="center"/>
    </xf>
    <xf numFmtId="0" fontId="13" fillId="0" borderId="0" xfId="0" applyFont="1" applyBorder="1" applyAlignment="1">
      <alignment horizontal="center"/>
    </xf>
    <xf numFmtId="0" fontId="13" fillId="0" borderId="18" xfId="0" applyFont="1" applyBorder="1" applyAlignment="1">
      <alignment horizontal="center"/>
    </xf>
    <xf numFmtId="0" fontId="13" fillId="0" borderId="22" xfId="0" applyFont="1" applyBorder="1" applyAlignment="1">
      <alignment horizontal="center"/>
    </xf>
    <xf numFmtId="0" fontId="13" fillId="0" borderId="10" xfId="0" applyFont="1" applyBorder="1" applyAlignment="1">
      <alignment horizontal="center"/>
    </xf>
    <xf numFmtId="0" fontId="13" fillId="0" borderId="25" xfId="0" applyFont="1" applyBorder="1" applyAlignment="1">
      <alignment horizontal="center"/>
    </xf>
    <xf numFmtId="49" fontId="0" fillId="0" borderId="10" xfId="0" applyNumberFormat="1" applyBorder="1" applyAlignment="1">
      <alignment horizontal="center"/>
    </xf>
    <xf numFmtId="0" fontId="0" fillId="0" borderId="0" xfId="0" applyAlignment="1">
      <alignment vertical="top" wrapText="1"/>
    </xf>
    <xf numFmtId="0" fontId="0" fillId="0" borderId="10" xfId="0" applyBorder="1" applyAlignment="1">
      <alignment horizontal="center"/>
    </xf>
    <xf numFmtId="14" fontId="4" fillId="0" borderId="0" xfId="0" applyNumberFormat="1" applyFont="1" applyAlignment="1">
      <alignment horizontal="left"/>
    </xf>
    <xf numFmtId="0" fontId="4" fillId="0" borderId="0" xfId="0" applyFont="1" applyAlignment="1">
      <alignment horizontal="left"/>
    </xf>
    <xf numFmtId="0" fontId="4" fillId="0" borderId="0" xfId="0" applyFont="1" applyAlignment="1">
      <alignment horizontal="center"/>
    </xf>
    <xf numFmtId="9" fontId="4" fillId="0" borderId="0" xfId="0" applyNumberFormat="1" applyFont="1" applyAlignment="1">
      <alignment horizontal="center"/>
    </xf>
    <xf numFmtId="0" fontId="0" fillId="0" borderId="10" xfId="0" applyNumberFormat="1" applyBorder="1" applyAlignment="1">
      <alignment horizontal="center"/>
    </xf>
    <xf numFmtId="0" fontId="3" fillId="0" borderId="13" xfId="0" applyFont="1" applyBorder="1" applyAlignment="1">
      <alignment horizontal="center"/>
    </xf>
    <xf numFmtId="173" fontId="0" fillId="0" borderId="10" xfId="0" applyNumberFormat="1" applyBorder="1" applyAlignment="1">
      <alignment horizontal="center"/>
    </xf>
    <xf numFmtId="5" fontId="3" fillId="0" borderId="17" xfId="0" applyNumberFormat="1" applyFont="1" applyFill="1" applyBorder="1" applyAlignment="1">
      <alignment horizontal="center"/>
    </xf>
    <xf numFmtId="5" fontId="3" fillId="0" borderId="0" xfId="0" applyNumberFormat="1" applyFont="1" applyFill="1" applyBorder="1" applyAlignment="1">
      <alignment horizontal="center"/>
    </xf>
    <xf numFmtId="0" fontId="0" fillId="0" borderId="0" xfId="0" applyAlignment="1">
      <alignment horizontal="left"/>
    </xf>
    <xf numFmtId="176" fontId="11" fillId="0" borderId="10" xfId="0" applyNumberFormat="1" applyFont="1" applyBorder="1" applyAlignment="1">
      <alignment horizontal="center"/>
    </xf>
    <xf numFmtId="0" fontId="0" fillId="0" borderId="0" xfId="0" applyBorder="1" applyAlignment="1">
      <alignment horizontal="center"/>
    </xf>
    <xf numFmtId="5" fontId="3" fillId="0" borderId="0" xfId="0" applyNumberFormat="1" applyFont="1" applyBorder="1" applyAlignment="1">
      <alignment horizontal="center"/>
    </xf>
    <xf numFmtId="0" fontId="0" fillId="0" borderId="21" xfId="0" applyFill="1" applyBorder="1" applyAlignment="1">
      <alignment horizontal="center"/>
    </xf>
    <xf numFmtId="0" fontId="0" fillId="0" borderId="26" xfId="0" applyFill="1" applyBorder="1" applyAlignment="1">
      <alignment horizontal="center"/>
    </xf>
    <xf numFmtId="0" fontId="0" fillId="0" borderId="13" xfId="0" applyFill="1" applyBorder="1" applyAlignment="1">
      <alignment horizontal="center"/>
    </xf>
    <xf numFmtId="0" fontId="0" fillId="0" borderId="13" xfId="0" applyBorder="1" applyAlignment="1">
      <alignment horizontal="center"/>
    </xf>
    <xf numFmtId="0" fontId="0" fillId="0" borderId="17" xfId="0" applyFill="1" applyBorder="1" applyAlignment="1">
      <alignment horizontal="center"/>
    </xf>
    <xf numFmtId="0" fontId="0" fillId="0" borderId="0" xfId="0" applyFill="1" applyBorder="1" applyAlignment="1">
      <alignment horizontal="center"/>
    </xf>
    <xf numFmtId="5" fontId="0" fillId="0" borderId="17" xfId="0" applyNumberFormat="1" applyFont="1" applyFill="1" applyBorder="1" applyAlignment="1">
      <alignment horizontal="center"/>
    </xf>
    <xf numFmtId="5" fontId="0" fillId="0" borderId="18" xfId="0" applyNumberFormat="1" applyFont="1" applyFill="1" applyBorder="1" applyAlignment="1">
      <alignment horizontal="center"/>
    </xf>
    <xf numFmtId="5" fontId="0" fillId="0" borderId="0" xfId="0" applyNumberFormat="1" applyFont="1" applyFill="1" applyBorder="1" applyAlignment="1">
      <alignment horizontal="center"/>
    </xf>
    <xf numFmtId="5" fontId="0" fillId="0" borderId="0" xfId="0" applyNumberFormat="1" applyFont="1" applyBorder="1" applyAlignment="1">
      <alignment horizontal="center"/>
    </xf>
    <xf numFmtId="42" fontId="3" fillId="0" borderId="0" xfId="0" applyNumberFormat="1" applyFont="1" applyBorder="1" applyAlignment="1">
      <alignment horizontal="center"/>
    </xf>
    <xf numFmtId="176" fontId="8" fillId="0" borderId="10" xfId="44" applyNumberFormat="1" applyFont="1" applyBorder="1" applyAlignment="1">
      <alignment horizontal="center"/>
    </xf>
    <xf numFmtId="176" fontId="8" fillId="0" borderId="10" xfId="0" applyNumberFormat="1" applyFont="1" applyBorder="1" applyAlignment="1">
      <alignment horizontal="center"/>
    </xf>
    <xf numFmtId="42" fontId="3" fillId="0" borderId="22" xfId="0" applyNumberFormat="1" applyFont="1" applyFill="1" applyBorder="1" applyAlignment="1">
      <alignment horizontal="center"/>
    </xf>
    <xf numFmtId="42" fontId="3" fillId="0" borderId="25" xfId="0" applyNumberFormat="1" applyFont="1" applyFill="1" applyBorder="1" applyAlignment="1">
      <alignment horizontal="center"/>
    </xf>
    <xf numFmtId="42" fontId="3" fillId="0" borderId="10" xfId="0" applyNumberFormat="1" applyFont="1" applyFill="1" applyBorder="1" applyAlignment="1">
      <alignment horizontal="center"/>
    </xf>
    <xf numFmtId="42" fontId="3" fillId="0" borderId="10" xfId="0" applyNumberFormat="1" applyFont="1" applyBorder="1" applyAlignment="1">
      <alignment horizontal="center"/>
    </xf>
    <xf numFmtId="42" fontId="3" fillId="0" borderId="17" xfId="0" applyNumberFormat="1" applyFont="1" applyFill="1" applyBorder="1" applyAlignment="1">
      <alignment horizontal="center"/>
    </xf>
    <xf numFmtId="42" fontId="3" fillId="0" borderId="0" xfId="0" applyNumberFormat="1" applyFont="1" applyFill="1" applyBorder="1" applyAlignment="1">
      <alignment horizontal="center"/>
    </xf>
    <xf numFmtId="173" fontId="7" fillId="0" borderId="10" xfId="0" applyNumberFormat="1" applyFont="1" applyBorder="1" applyAlignment="1">
      <alignment horizontal="center"/>
    </xf>
    <xf numFmtId="14" fontId="4" fillId="0" borderId="11" xfId="0" applyNumberFormat="1" applyFont="1" applyBorder="1" applyAlignment="1">
      <alignment horizontal="center"/>
    </xf>
    <xf numFmtId="0" fontId="4" fillId="0" borderId="11" xfId="0" applyFont="1" applyBorder="1" applyAlignment="1">
      <alignment horizontal="center"/>
    </xf>
    <xf numFmtId="0" fontId="12" fillId="0" borderId="0" xfId="0" applyFont="1" applyAlignment="1">
      <alignment horizontal="left"/>
    </xf>
    <xf numFmtId="14" fontId="17" fillId="0" borderId="0" xfId="0" applyNumberFormat="1" applyFont="1" applyAlignment="1">
      <alignment horizontal="center"/>
    </xf>
    <xf numFmtId="0" fontId="17" fillId="0" borderId="0" xfId="0" applyFont="1" applyAlignment="1">
      <alignment horizontal="center"/>
    </xf>
    <xf numFmtId="179" fontId="4" fillId="0" borderId="0" xfId="0" applyNumberFormat="1" applyFont="1" applyAlignment="1">
      <alignment horizontal="center"/>
    </xf>
    <xf numFmtId="49" fontId="13" fillId="0" borderId="17" xfId="0" applyNumberFormat="1" applyFont="1" applyBorder="1" applyAlignment="1">
      <alignment horizontal="center"/>
    </xf>
    <xf numFmtId="49" fontId="13" fillId="0" borderId="0" xfId="0" applyNumberFormat="1" applyFont="1" applyBorder="1" applyAlignment="1">
      <alignment horizontal="center"/>
    </xf>
    <xf numFmtId="49" fontId="13" fillId="0" borderId="18" xfId="0" applyNumberFormat="1" applyFont="1" applyBorder="1" applyAlignment="1">
      <alignment horizontal="center"/>
    </xf>
    <xf numFmtId="49" fontId="13" fillId="0" borderId="22" xfId="0" applyNumberFormat="1" applyFont="1" applyBorder="1" applyAlignment="1">
      <alignment horizontal="center"/>
    </xf>
    <xf numFmtId="49" fontId="13" fillId="0" borderId="10" xfId="0" applyNumberFormat="1" applyFont="1" applyBorder="1" applyAlignment="1">
      <alignment horizontal="center"/>
    </xf>
    <xf numFmtId="49" fontId="13" fillId="0" borderId="25" xfId="0" applyNumberFormat="1" applyFont="1" applyBorder="1" applyAlignment="1">
      <alignment horizontal="center"/>
    </xf>
    <xf numFmtId="5" fontId="0" fillId="0" borderId="22" xfId="0" applyNumberFormat="1" applyFont="1" applyFill="1" applyBorder="1" applyAlignment="1">
      <alignment horizontal="center"/>
    </xf>
    <xf numFmtId="5" fontId="0" fillId="0" borderId="25" xfId="0" applyNumberFormat="1" applyFont="1" applyFill="1" applyBorder="1" applyAlignment="1">
      <alignment horizontal="center"/>
    </xf>
    <xf numFmtId="5" fontId="0" fillId="0" borderId="10" xfId="0" applyNumberFormat="1" applyFont="1" applyFill="1" applyBorder="1" applyAlignment="1">
      <alignment horizontal="center"/>
    </xf>
    <xf numFmtId="5" fontId="0" fillId="0" borderId="10" xfId="0" applyNumberFormat="1" applyFont="1" applyBorder="1" applyAlignment="1">
      <alignment horizontal="center"/>
    </xf>
    <xf numFmtId="5" fontId="0" fillId="0" borderId="25" xfId="0" applyNumberFormat="1" applyFont="1" applyBorder="1" applyAlignment="1">
      <alignment horizontal="center"/>
    </xf>
    <xf numFmtId="1" fontId="0" fillId="0" borderId="10" xfId="0" applyNumberForma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0">
    <tabColor indexed="11"/>
  </sheetPr>
  <dimension ref="A1:R62"/>
  <sheetViews>
    <sheetView zoomScale="125" zoomScaleNormal="125" zoomScalePageLayoutView="0" workbookViewId="0" topLeftCell="A1">
      <selection activeCell="A1" sqref="A1:D1"/>
    </sheetView>
  </sheetViews>
  <sheetFormatPr defaultColWidth="8.83203125" defaultRowHeight="12.75"/>
  <cols>
    <col min="1" max="1" width="12.33203125" style="0" customWidth="1"/>
    <col min="2" max="4" width="5.33203125" style="0" customWidth="1"/>
    <col min="5" max="5" width="6.33203125" style="0" customWidth="1"/>
    <col min="6" max="6" width="5.33203125" style="0" customWidth="1"/>
    <col min="7" max="7" width="10.83203125" style="0" customWidth="1"/>
    <col min="8"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8.33203125" style="0" customWidth="1"/>
  </cols>
  <sheetData>
    <row r="1" spans="1:15" ht="12.75">
      <c r="A1" s="77" t="s">
        <v>55</v>
      </c>
      <c r="B1" s="78"/>
      <c r="C1" s="78"/>
      <c r="D1" s="78"/>
      <c r="E1" s="79" t="s">
        <v>44</v>
      </c>
      <c r="F1" s="79"/>
      <c r="G1" s="79"/>
      <c r="H1" s="79"/>
      <c r="I1" s="79"/>
      <c r="J1" s="79"/>
      <c r="K1" s="79"/>
      <c r="L1" s="79"/>
      <c r="M1" s="3"/>
      <c r="N1" s="3"/>
      <c r="O1" s="3"/>
    </row>
    <row r="2" spans="1:12" ht="12.75">
      <c r="A2" s="45" t="s">
        <v>53</v>
      </c>
      <c r="E2" s="79" t="s">
        <v>54</v>
      </c>
      <c r="F2" s="79"/>
      <c r="G2" s="79"/>
      <c r="H2" s="79"/>
      <c r="I2" s="79"/>
      <c r="J2" s="79"/>
      <c r="K2" s="79"/>
      <c r="L2" s="79"/>
    </row>
    <row r="3" spans="1:15" ht="12.75">
      <c r="A3" s="45" t="s">
        <v>56</v>
      </c>
      <c r="H3" s="80">
        <v>0.3</v>
      </c>
      <c r="I3" s="79"/>
      <c r="L3" t="s">
        <v>24</v>
      </c>
      <c r="O3" s="7"/>
    </row>
    <row r="4" spans="1:15" ht="12.75">
      <c r="A4" t="s">
        <v>0</v>
      </c>
      <c r="B4" s="7"/>
      <c r="C4" t="s">
        <v>1</v>
      </c>
      <c r="D4" s="7"/>
      <c r="E4" t="s">
        <v>2</v>
      </c>
      <c r="L4" t="s">
        <v>8</v>
      </c>
      <c r="O4" s="7"/>
    </row>
    <row r="5" spans="1:15" ht="12.75">
      <c r="A5" t="s">
        <v>3</v>
      </c>
      <c r="B5" s="76"/>
      <c r="C5" s="76"/>
      <c r="D5" s="76"/>
      <c r="E5" s="76"/>
      <c r="G5" t="s">
        <v>6</v>
      </c>
      <c r="H5" s="81"/>
      <c r="I5" s="81"/>
      <c r="J5" s="81"/>
      <c r="O5" s="41"/>
    </row>
    <row r="6" spans="1:15" ht="12.75">
      <c r="A6" t="s">
        <v>4</v>
      </c>
      <c r="B6" s="76"/>
      <c r="C6" s="76"/>
      <c r="D6" s="76"/>
      <c r="E6" s="76"/>
      <c r="G6" t="s">
        <v>28</v>
      </c>
      <c r="I6" s="74"/>
      <c r="J6" s="74"/>
      <c r="L6" t="s">
        <v>40</v>
      </c>
      <c r="N6" s="12"/>
      <c r="O6" s="42"/>
    </row>
    <row r="7" spans="1:14" ht="12.75">
      <c r="A7" t="s">
        <v>5</v>
      </c>
      <c r="B7" s="82"/>
      <c r="C7" s="82"/>
      <c r="D7" s="82"/>
      <c r="E7" s="82"/>
      <c r="G7" t="s">
        <v>7</v>
      </c>
      <c r="I7" s="83"/>
      <c r="J7" s="83"/>
      <c r="L7" t="s">
        <v>9</v>
      </c>
      <c r="M7" s="76"/>
      <c r="N7" s="76"/>
    </row>
    <row r="8" spans="1:15" ht="13.5" thickBot="1">
      <c r="A8" s="9"/>
      <c r="B8" s="9"/>
      <c r="C8" s="9"/>
      <c r="D8" s="9"/>
      <c r="E8" s="9"/>
      <c r="F8" s="9"/>
      <c r="G8" s="9"/>
      <c r="H8" s="9"/>
      <c r="I8" s="9"/>
      <c r="J8" s="9"/>
      <c r="K8" s="9"/>
      <c r="L8" s="9"/>
      <c r="M8" s="9"/>
      <c r="N8" s="9"/>
      <c r="O8" s="9"/>
    </row>
    <row r="10" spans="1:15" ht="12.75">
      <c r="A10" s="79" t="s">
        <v>10</v>
      </c>
      <c r="B10" s="79"/>
      <c r="C10" s="79"/>
      <c r="D10" s="79"/>
      <c r="E10" s="79"/>
      <c r="F10" s="79"/>
      <c r="G10" s="79"/>
      <c r="H10" s="79"/>
      <c r="I10" s="79"/>
      <c r="J10" s="79"/>
      <c r="K10" s="79"/>
      <c r="L10" s="79"/>
      <c r="M10" s="79"/>
      <c r="N10" s="79"/>
      <c r="O10" s="79"/>
    </row>
    <row r="11" spans="14:15" ht="9" customHeight="1">
      <c r="N11" s="79"/>
      <c r="O11" s="79"/>
    </row>
    <row r="12" spans="1:15" ht="15.75">
      <c r="A12" s="86" t="s">
        <v>11</v>
      </c>
      <c r="B12" s="86"/>
      <c r="C12" s="86"/>
      <c r="D12" s="86"/>
      <c r="G12" s="87"/>
      <c r="H12" s="87"/>
      <c r="I12" s="87"/>
      <c r="J12" s="87"/>
      <c r="N12" s="23"/>
      <c r="O12" s="6"/>
    </row>
    <row r="13" ht="9" customHeight="1"/>
    <row r="14" spans="1:18" ht="12.75">
      <c r="A14" s="79" t="s">
        <v>26</v>
      </c>
      <c r="B14" s="79"/>
      <c r="C14" s="79"/>
      <c r="D14" s="79"/>
      <c r="E14" s="79"/>
      <c r="F14" s="79"/>
      <c r="G14" s="79"/>
      <c r="H14" s="79"/>
      <c r="I14" s="79"/>
      <c r="J14" s="79"/>
      <c r="K14" s="79"/>
      <c r="L14" s="79"/>
      <c r="M14" s="79"/>
      <c r="N14" s="79"/>
      <c r="O14" s="79"/>
      <c r="R14" s="58"/>
    </row>
    <row r="15" spans="1:15" ht="12.75">
      <c r="A15" s="24" t="s">
        <v>12</v>
      </c>
      <c r="B15" s="25"/>
      <c r="C15" s="90">
        <v>1</v>
      </c>
      <c r="D15" s="91"/>
      <c r="E15" s="92">
        <v>2</v>
      </c>
      <c r="F15" s="92"/>
      <c r="G15" s="11">
        <v>3</v>
      </c>
      <c r="H15" s="93">
        <v>4</v>
      </c>
      <c r="I15" s="93"/>
      <c r="J15" s="94"/>
      <c r="K15" s="95"/>
      <c r="L15" s="1"/>
      <c r="M15" s="1"/>
      <c r="N15" s="88"/>
      <c r="O15" s="88"/>
    </row>
    <row r="16" spans="1:18" ht="12.75">
      <c r="A16" s="26" t="s">
        <v>37</v>
      </c>
      <c r="B16" s="27"/>
      <c r="C16" s="96">
        <v>19200</v>
      </c>
      <c r="D16" s="97"/>
      <c r="E16" s="98">
        <v>21930</v>
      </c>
      <c r="F16" s="98"/>
      <c r="G16" s="53">
        <v>24660</v>
      </c>
      <c r="H16" s="99">
        <v>27390</v>
      </c>
      <c r="I16" s="99"/>
      <c r="J16" s="84"/>
      <c r="K16" s="85"/>
      <c r="L16" s="33"/>
      <c r="M16" s="38"/>
      <c r="N16" s="89"/>
      <c r="O16" s="89"/>
      <c r="R16" s="58"/>
    </row>
    <row r="17" spans="1:15" ht="12.75">
      <c r="A17" s="18"/>
      <c r="B17" s="28"/>
      <c r="C17" s="18"/>
      <c r="D17" s="19"/>
      <c r="E17" s="28"/>
      <c r="F17" s="28"/>
      <c r="G17" s="20"/>
      <c r="H17" s="4"/>
      <c r="I17" s="4"/>
      <c r="J17" s="18"/>
      <c r="K17" s="28"/>
      <c r="L17" s="4"/>
      <c r="M17" s="4"/>
      <c r="N17" s="4"/>
      <c r="O17" s="4"/>
    </row>
    <row r="18" spans="1:15" ht="12.75">
      <c r="A18" s="29"/>
      <c r="B18" s="30"/>
      <c r="C18" s="103"/>
      <c r="D18" s="104"/>
      <c r="E18" s="105"/>
      <c r="F18" s="105"/>
      <c r="G18" s="21"/>
      <c r="H18" s="106"/>
      <c r="I18" s="106"/>
      <c r="J18" s="107"/>
      <c r="K18" s="108"/>
      <c r="L18" s="43"/>
      <c r="M18" s="44"/>
      <c r="N18" s="100"/>
      <c r="O18" s="100"/>
    </row>
    <row r="19" spans="1:15" ht="13.5" thickBot="1">
      <c r="A19" s="9"/>
      <c r="B19" s="9"/>
      <c r="C19" s="9"/>
      <c r="D19" s="9"/>
      <c r="E19" s="9"/>
      <c r="F19" s="9"/>
      <c r="G19" s="9"/>
      <c r="H19" s="9"/>
      <c r="I19" s="9"/>
      <c r="J19" s="9"/>
      <c r="K19" s="9"/>
      <c r="L19" s="9"/>
      <c r="M19" s="9"/>
      <c r="N19" s="9"/>
      <c r="O19" s="9"/>
    </row>
    <row r="20" ht="7.5" customHeight="1"/>
    <row r="21" spans="2:15" ht="12.75">
      <c r="B21" s="10"/>
      <c r="C21" s="10"/>
      <c r="D21" s="10"/>
      <c r="E21" s="10"/>
      <c r="F21" s="10"/>
      <c r="G21" s="79" t="s">
        <v>14</v>
      </c>
      <c r="H21" s="79"/>
      <c r="I21" s="79"/>
      <c r="J21" s="79"/>
      <c r="K21" s="79"/>
      <c r="L21" s="10"/>
      <c r="M21" s="10"/>
      <c r="N21" s="79"/>
      <c r="O21" s="79"/>
    </row>
    <row r="22" spans="14:15" ht="6.75" customHeight="1">
      <c r="N22" s="22"/>
      <c r="O22" s="6"/>
    </row>
    <row r="23" spans="1:15" ht="13.5">
      <c r="A23" s="6" t="s">
        <v>25</v>
      </c>
      <c r="F23" s="101"/>
      <c r="G23" s="101"/>
      <c r="H23" s="2"/>
      <c r="I23" s="6" t="s">
        <v>36</v>
      </c>
      <c r="N23" s="102"/>
      <c r="O23" s="102"/>
    </row>
    <row r="25" spans="1:15" ht="13.5">
      <c r="A25" s="112" t="s">
        <v>15</v>
      </c>
      <c r="B25" s="112"/>
      <c r="C25" s="112"/>
      <c r="D25" s="112"/>
      <c r="E25" s="112"/>
      <c r="F25" s="112"/>
      <c r="G25" s="112"/>
      <c r="H25" s="78" t="s">
        <v>38</v>
      </c>
      <c r="I25" s="78"/>
      <c r="J25" s="78"/>
      <c r="K25" s="78"/>
      <c r="L25" s="78"/>
      <c r="M25" s="78"/>
      <c r="N25" s="78"/>
      <c r="O25" s="78"/>
    </row>
    <row r="26" spans="1:15" ht="12.75">
      <c r="A26" s="78" t="s">
        <v>16</v>
      </c>
      <c r="B26" s="78"/>
      <c r="C26" s="78"/>
      <c r="D26" s="78"/>
      <c r="E26" s="78"/>
      <c r="F26" s="78"/>
      <c r="G26" s="78"/>
      <c r="H26" s="10"/>
      <c r="I26" s="6"/>
      <c r="J26" s="6"/>
      <c r="K26" s="34"/>
      <c r="L26" s="34"/>
      <c r="M26" s="114" t="s">
        <v>45</v>
      </c>
      <c r="N26" s="114"/>
      <c r="O26" s="114"/>
    </row>
    <row r="27" spans="1:15" ht="12.75">
      <c r="A27" s="34"/>
      <c r="B27" s="34"/>
      <c r="C27" s="34"/>
      <c r="D27" s="34" t="s">
        <v>29</v>
      </c>
      <c r="E27" s="34" t="s">
        <v>30</v>
      </c>
      <c r="F27" s="34" t="s">
        <v>31</v>
      </c>
      <c r="G27" s="32"/>
      <c r="H27" s="35" t="s">
        <v>34</v>
      </c>
      <c r="I27" s="6"/>
      <c r="J27" s="6"/>
      <c r="K27" s="6"/>
      <c r="L27" s="36"/>
      <c r="M27" s="113">
        <v>44105</v>
      </c>
      <c r="N27" s="114"/>
      <c r="O27" s="114"/>
    </row>
    <row r="28" spans="1:15" ht="12.75">
      <c r="A28" t="s">
        <v>32</v>
      </c>
      <c r="D28" s="31">
        <v>514</v>
      </c>
      <c r="E28" s="48">
        <f>14+2+18+13+12</f>
        <v>59</v>
      </c>
      <c r="F28" s="31">
        <f>+D28-E28</f>
        <v>455</v>
      </c>
      <c r="G28" s="32"/>
      <c r="H28" s="60">
        <v>455</v>
      </c>
      <c r="L28" s="37"/>
      <c r="M28" s="115"/>
      <c r="N28" s="115"/>
      <c r="O28" s="115"/>
    </row>
    <row r="29" spans="1:15" ht="13.5" thickBot="1">
      <c r="A29" s="9" t="s">
        <v>33</v>
      </c>
      <c r="B29" s="9"/>
      <c r="C29" s="9"/>
      <c r="D29" s="31">
        <v>616</v>
      </c>
      <c r="E29" s="50">
        <f>18+4+22+17+14</f>
        <v>75</v>
      </c>
      <c r="F29" s="49">
        <f>SUM(D29-E29)</f>
        <v>541</v>
      </c>
      <c r="G29" s="51"/>
      <c r="H29" s="61">
        <v>541</v>
      </c>
      <c r="I29" s="9"/>
      <c r="J29" s="9"/>
      <c r="K29" s="9"/>
      <c r="L29" s="52"/>
      <c r="M29" s="110"/>
      <c r="N29" s="111"/>
      <c r="O29" s="111"/>
    </row>
    <row r="30" ht="7.5" customHeight="1">
      <c r="D30" s="59"/>
    </row>
    <row r="31" spans="7:15" ht="12" customHeight="1">
      <c r="G31" s="79" t="s">
        <v>17</v>
      </c>
      <c r="H31" s="79"/>
      <c r="I31" s="79"/>
      <c r="J31" s="79"/>
      <c r="K31" s="79"/>
      <c r="N31" s="79"/>
      <c r="O31" s="79"/>
    </row>
    <row r="32" spans="14:15" ht="7.5" customHeight="1">
      <c r="N32" s="23"/>
      <c r="O32" s="17"/>
    </row>
    <row r="33" ht="12.75">
      <c r="A33" t="s">
        <v>47</v>
      </c>
    </row>
    <row r="35" spans="1:10" ht="15">
      <c r="A35" t="s">
        <v>39</v>
      </c>
      <c r="D35" s="109"/>
      <c r="E35" s="109"/>
      <c r="F35" s="109"/>
      <c r="G35" s="5" t="s">
        <v>18</v>
      </c>
      <c r="H35" s="109"/>
      <c r="I35" s="109"/>
      <c r="J35" s="109"/>
    </row>
    <row r="36" spans="1:15" ht="13.5" thickBot="1">
      <c r="A36" s="9"/>
      <c r="B36" s="9"/>
      <c r="C36" s="9"/>
      <c r="D36" s="9"/>
      <c r="E36" s="9"/>
      <c r="F36" s="9"/>
      <c r="G36" s="9"/>
      <c r="H36" s="9"/>
      <c r="I36" s="9"/>
      <c r="J36" s="9"/>
      <c r="K36" s="9"/>
      <c r="L36" s="9"/>
      <c r="M36" s="9"/>
      <c r="N36" s="9"/>
      <c r="O36" s="9"/>
    </row>
    <row r="37" ht="6.75" customHeight="1"/>
    <row r="38" spans="7:15" ht="12.75">
      <c r="G38" s="79" t="s">
        <v>19</v>
      </c>
      <c r="H38" s="79"/>
      <c r="I38" s="79"/>
      <c r="J38" s="79"/>
      <c r="K38" s="79"/>
      <c r="N38" s="79"/>
      <c r="O38" s="79"/>
    </row>
    <row r="39" spans="14:15" ht="10.5" customHeight="1">
      <c r="N39" s="23"/>
      <c r="O39" s="6"/>
    </row>
    <row r="40" spans="1:12" ht="12.75">
      <c r="A40" t="s">
        <v>20</v>
      </c>
      <c r="J40" s="74"/>
      <c r="K40" s="74"/>
      <c r="L40" s="74"/>
    </row>
    <row r="41" spans="10:12" ht="12.75">
      <c r="J41" s="47"/>
      <c r="K41" s="47"/>
      <c r="L41" s="47"/>
    </row>
    <row r="42" spans="1:12" ht="12.75">
      <c r="A42" t="s">
        <v>41</v>
      </c>
      <c r="H42" s="2"/>
      <c r="I42" s="2"/>
      <c r="J42" s="76"/>
      <c r="K42" s="76"/>
      <c r="L42" s="76"/>
    </row>
    <row r="43" spans="10:12" ht="12.75">
      <c r="J43" s="47"/>
      <c r="K43" s="47"/>
      <c r="L43" s="47"/>
    </row>
    <row r="44" spans="1:12" ht="12.75">
      <c r="A44" t="s">
        <v>42</v>
      </c>
      <c r="H44" s="2"/>
      <c r="I44" s="2"/>
      <c r="J44" s="76"/>
      <c r="K44" s="76"/>
      <c r="L44" s="76"/>
    </row>
    <row r="45" ht="9.75" customHeight="1"/>
    <row r="46" spans="1:12" ht="12.75" customHeight="1">
      <c r="A46" t="s">
        <v>43</v>
      </c>
      <c r="J46" s="74"/>
      <c r="K46" s="74"/>
      <c r="L46" s="74"/>
    </row>
    <row r="47" ht="12.75">
      <c r="A47" t="s">
        <v>21</v>
      </c>
    </row>
    <row r="48" spans="1:15" ht="6.75" customHeight="1" thickBot="1">
      <c r="A48" s="9"/>
      <c r="B48" s="9"/>
      <c r="C48" s="9"/>
      <c r="D48" s="9"/>
      <c r="E48" s="9"/>
      <c r="F48" s="9"/>
      <c r="G48" s="9"/>
      <c r="H48" s="9"/>
      <c r="I48" s="9"/>
      <c r="J48" s="9"/>
      <c r="K48" s="9"/>
      <c r="L48" s="9"/>
      <c r="M48" s="9"/>
      <c r="N48" s="9"/>
      <c r="O48" s="9"/>
    </row>
    <row r="50" spans="1:15" ht="6.75" customHeight="1">
      <c r="A50" s="75" t="s">
        <v>46</v>
      </c>
      <c r="B50" s="75"/>
      <c r="C50" s="75"/>
      <c r="D50" s="75"/>
      <c r="E50" s="75"/>
      <c r="F50" s="75"/>
      <c r="G50" s="75"/>
      <c r="H50" s="75"/>
      <c r="I50" s="75"/>
      <c r="J50" s="75"/>
      <c r="K50" s="75"/>
      <c r="L50" s="75"/>
      <c r="M50" s="75"/>
      <c r="N50" s="75"/>
      <c r="O50" s="75"/>
    </row>
    <row r="51" spans="1:15" ht="11.25" customHeight="1">
      <c r="A51" s="75"/>
      <c r="B51" s="75"/>
      <c r="C51" s="75"/>
      <c r="D51" s="75"/>
      <c r="E51" s="75"/>
      <c r="F51" s="75"/>
      <c r="G51" s="75"/>
      <c r="H51" s="75"/>
      <c r="I51" s="75"/>
      <c r="J51" s="75"/>
      <c r="K51" s="75"/>
      <c r="L51" s="75"/>
      <c r="M51" s="75"/>
      <c r="N51" s="75"/>
      <c r="O51" s="75"/>
    </row>
    <row r="52" spans="1:15" ht="12.75">
      <c r="A52" s="75"/>
      <c r="B52" s="75"/>
      <c r="C52" s="75"/>
      <c r="D52" s="75"/>
      <c r="E52" s="75"/>
      <c r="F52" s="75"/>
      <c r="G52" s="75"/>
      <c r="H52" s="75"/>
      <c r="I52" s="75"/>
      <c r="J52" s="75"/>
      <c r="K52" s="75"/>
      <c r="L52" s="75"/>
      <c r="M52" s="75"/>
      <c r="N52" s="75"/>
      <c r="O52" s="75"/>
    </row>
    <row r="53" spans="1:15" ht="19.5" customHeight="1">
      <c r="A53" s="75"/>
      <c r="B53" s="75"/>
      <c r="C53" s="75"/>
      <c r="D53" s="75"/>
      <c r="E53" s="75"/>
      <c r="F53" s="75"/>
      <c r="G53" s="75"/>
      <c r="H53" s="75"/>
      <c r="I53" s="75"/>
      <c r="J53" s="75"/>
      <c r="K53" s="75"/>
      <c r="L53" s="75"/>
      <c r="M53" s="75"/>
      <c r="N53" s="75"/>
      <c r="O53" s="75"/>
    </row>
    <row r="54" spans="1:15" ht="6" customHeight="1">
      <c r="A54" s="8"/>
      <c r="B54" s="8"/>
      <c r="C54" s="8"/>
      <c r="D54" s="8"/>
      <c r="E54" s="8"/>
      <c r="F54" s="8"/>
      <c r="G54" s="8"/>
      <c r="H54" s="8"/>
      <c r="I54" s="8"/>
      <c r="J54" s="8"/>
      <c r="K54" s="8"/>
      <c r="L54" s="8"/>
      <c r="M54" s="8"/>
      <c r="N54" s="8"/>
      <c r="O54" s="8"/>
    </row>
    <row r="55" ht="10.5" customHeight="1"/>
    <row r="56" spans="1:15" ht="12.75">
      <c r="A56" s="64" t="s">
        <v>49</v>
      </c>
      <c r="B56" s="65"/>
      <c r="C56" s="65"/>
      <c r="D56" s="65"/>
      <c r="E56" s="66"/>
      <c r="F56" s="67" t="s">
        <v>51</v>
      </c>
      <c r="G56" s="67"/>
      <c r="H56" s="67"/>
      <c r="I56" s="67"/>
      <c r="J56" s="67"/>
      <c r="K56" s="67"/>
      <c r="L56" s="67" t="s">
        <v>52</v>
      </c>
      <c r="M56" s="67"/>
      <c r="N56" s="67"/>
      <c r="O56" s="67"/>
    </row>
    <row r="57" spans="1:15" ht="12.75" customHeight="1">
      <c r="A57" s="68"/>
      <c r="B57" s="69"/>
      <c r="C57" s="69"/>
      <c r="D57" s="69"/>
      <c r="E57" s="70"/>
      <c r="F57" s="116"/>
      <c r="G57" s="117"/>
      <c r="H57" s="117"/>
      <c r="I57" s="117"/>
      <c r="J57" s="117"/>
      <c r="K57" s="118"/>
      <c r="L57" s="116"/>
      <c r="M57" s="117"/>
      <c r="N57" s="117"/>
      <c r="O57" s="118"/>
    </row>
    <row r="58" spans="1:15" ht="7.5" customHeight="1">
      <c r="A58" s="71"/>
      <c r="B58" s="72"/>
      <c r="C58" s="72"/>
      <c r="D58" s="72"/>
      <c r="E58" s="73"/>
      <c r="F58" s="119"/>
      <c r="G58" s="120"/>
      <c r="H58" s="120"/>
      <c r="I58" s="120"/>
      <c r="J58" s="120"/>
      <c r="K58" s="121"/>
      <c r="L58" s="119"/>
      <c r="M58" s="120"/>
      <c r="N58" s="120"/>
      <c r="O58" s="121"/>
    </row>
    <row r="59" spans="1:15" ht="12.75">
      <c r="A59" s="13"/>
      <c r="B59" s="13"/>
      <c r="C59" s="13"/>
      <c r="D59" s="13"/>
      <c r="E59" s="13"/>
      <c r="F59" s="13"/>
      <c r="G59" s="13"/>
      <c r="H59" s="13"/>
      <c r="I59" s="13"/>
      <c r="J59" s="13"/>
      <c r="K59" s="13"/>
      <c r="L59" s="13"/>
      <c r="M59" s="13"/>
      <c r="N59" s="13"/>
      <c r="O59" s="13"/>
    </row>
    <row r="60" spans="1:15" ht="12.75">
      <c r="A60" s="64" t="s">
        <v>50</v>
      </c>
      <c r="B60" s="65"/>
      <c r="C60" s="65"/>
      <c r="D60" s="65"/>
      <c r="E60" s="66"/>
      <c r="F60" s="67" t="s">
        <v>22</v>
      </c>
      <c r="G60" s="67"/>
      <c r="H60" s="67"/>
      <c r="I60" s="67"/>
      <c r="J60" s="67"/>
      <c r="K60" s="67"/>
      <c r="L60" s="14" t="s">
        <v>23</v>
      </c>
      <c r="M60" s="14"/>
      <c r="N60" s="15"/>
      <c r="O60" s="16"/>
    </row>
    <row r="61" spans="1:15" ht="12.75">
      <c r="A61" s="68"/>
      <c r="B61" s="69"/>
      <c r="C61" s="69"/>
      <c r="D61" s="69"/>
      <c r="E61" s="70"/>
      <c r="F61" s="62"/>
      <c r="G61" s="62"/>
      <c r="H61" s="62"/>
      <c r="I61" s="62"/>
      <c r="J61" s="62"/>
      <c r="K61" s="62"/>
      <c r="L61" s="62"/>
      <c r="M61" s="62"/>
      <c r="N61" s="62"/>
      <c r="O61" s="62"/>
    </row>
    <row r="62" spans="1:15" ht="10.5" customHeight="1">
      <c r="A62" s="71"/>
      <c r="B62" s="72"/>
      <c r="C62" s="72"/>
      <c r="D62" s="72"/>
      <c r="E62" s="73"/>
      <c r="F62" s="63"/>
      <c r="G62" s="63"/>
      <c r="H62" s="63"/>
      <c r="I62" s="63"/>
      <c r="J62" s="63"/>
      <c r="K62" s="63"/>
      <c r="L62" s="63"/>
      <c r="M62" s="63"/>
      <c r="N62" s="63"/>
      <c r="O62" s="63"/>
    </row>
  </sheetData>
  <sheetProtection/>
  <mergeCells count="64">
    <mergeCell ref="M26:O26"/>
    <mergeCell ref="A57:E58"/>
    <mergeCell ref="F57:K58"/>
    <mergeCell ref="L57:O58"/>
    <mergeCell ref="A56:E56"/>
    <mergeCell ref="F56:K56"/>
    <mergeCell ref="G38:K38"/>
    <mergeCell ref="N38:O38"/>
    <mergeCell ref="J40:L40"/>
    <mergeCell ref="J42:L42"/>
    <mergeCell ref="G31:K31"/>
    <mergeCell ref="N31:O31"/>
    <mergeCell ref="D35:F35"/>
    <mergeCell ref="H35:J35"/>
    <mergeCell ref="M29:O29"/>
    <mergeCell ref="A25:G25"/>
    <mergeCell ref="A26:G26"/>
    <mergeCell ref="H25:O25"/>
    <mergeCell ref="M27:O27"/>
    <mergeCell ref="M28:O28"/>
    <mergeCell ref="N18:O18"/>
    <mergeCell ref="G21:K21"/>
    <mergeCell ref="N21:O21"/>
    <mergeCell ref="F23:G23"/>
    <mergeCell ref="N23:O23"/>
    <mergeCell ref="C18:D18"/>
    <mergeCell ref="E18:F18"/>
    <mergeCell ref="H18:I18"/>
    <mergeCell ref="J18:K18"/>
    <mergeCell ref="C15:D15"/>
    <mergeCell ref="E15:F15"/>
    <mergeCell ref="H15:I15"/>
    <mergeCell ref="J15:K15"/>
    <mergeCell ref="C16:D16"/>
    <mergeCell ref="E16:F16"/>
    <mergeCell ref="H16:I16"/>
    <mergeCell ref="I7:J7"/>
    <mergeCell ref="M7:N7"/>
    <mergeCell ref="A10:O10"/>
    <mergeCell ref="N11:O11"/>
    <mergeCell ref="J16:K16"/>
    <mergeCell ref="A12:D12"/>
    <mergeCell ref="G12:J12"/>
    <mergeCell ref="A14:O14"/>
    <mergeCell ref="N15:O15"/>
    <mergeCell ref="N16:O16"/>
    <mergeCell ref="J44:L44"/>
    <mergeCell ref="A1:D1"/>
    <mergeCell ref="E1:L1"/>
    <mergeCell ref="E2:L2"/>
    <mergeCell ref="H3:I3"/>
    <mergeCell ref="B5:E5"/>
    <mergeCell ref="H5:J5"/>
    <mergeCell ref="B6:E6"/>
    <mergeCell ref="I6:J6"/>
    <mergeCell ref="B7:E7"/>
    <mergeCell ref="L61:O62"/>
    <mergeCell ref="A60:E60"/>
    <mergeCell ref="F60:K60"/>
    <mergeCell ref="A61:E62"/>
    <mergeCell ref="F61:K62"/>
    <mergeCell ref="J46:L46"/>
    <mergeCell ref="A50:O53"/>
    <mergeCell ref="L56:O56"/>
  </mergeCells>
  <printOptions horizontalCentered="1" verticalCentered="1"/>
  <pageMargins left="0.15" right="0.15" top="0.5" bottom="0.2" header="0.5" footer="0.5"/>
  <pageSetup horizontalDpi="600" verticalDpi="600" orientation="portrait" scale="99"/>
</worksheet>
</file>

<file path=xl/worksheets/sheet2.xml><?xml version="1.0" encoding="utf-8"?>
<worksheet xmlns="http://schemas.openxmlformats.org/spreadsheetml/2006/main" xmlns:r="http://schemas.openxmlformats.org/officeDocument/2006/relationships">
  <sheetPr codeName="Sheet8">
    <tabColor indexed="11"/>
  </sheetPr>
  <dimension ref="A1:O62"/>
  <sheetViews>
    <sheetView zoomScale="125" zoomScaleNormal="125" zoomScalePageLayoutView="0" workbookViewId="0" topLeftCell="A1">
      <selection activeCell="D28" sqref="D28"/>
    </sheetView>
  </sheetViews>
  <sheetFormatPr defaultColWidth="8.83203125" defaultRowHeight="12.75"/>
  <cols>
    <col min="1" max="1" width="12.33203125" style="0" customWidth="1"/>
    <col min="2" max="4" width="5.33203125" style="0" customWidth="1"/>
    <col min="5" max="5" width="6.33203125" style="0" customWidth="1"/>
    <col min="6" max="6" width="5.33203125" style="0" customWidth="1"/>
    <col min="7" max="7" width="10.83203125" style="0" customWidth="1"/>
    <col min="8"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8.33203125" style="0" customWidth="1"/>
  </cols>
  <sheetData>
    <row r="1" spans="1:15" ht="12.75">
      <c r="A1" s="78" t="str">
        <f>+'MGR 30% '!A1:D1</f>
        <v>Effective 04/07/2021</v>
      </c>
      <c r="B1" s="78"/>
      <c r="C1" s="78"/>
      <c r="D1" s="78"/>
      <c r="E1" s="79" t="s">
        <v>44</v>
      </c>
      <c r="F1" s="79"/>
      <c r="G1" s="79"/>
      <c r="H1" s="79"/>
      <c r="I1" s="79"/>
      <c r="J1" s="79"/>
      <c r="K1" s="79"/>
      <c r="L1" s="79"/>
      <c r="M1" s="3"/>
      <c r="N1" s="3"/>
      <c r="O1" s="3"/>
    </row>
    <row r="2" spans="1:12" ht="12.75">
      <c r="A2" s="45" t="s">
        <v>35</v>
      </c>
      <c r="E2" s="79" t="str">
        <f>+'MGR 30% '!E2:L2</f>
        <v>2021 MANAGERS CERTIFICATION</v>
      </c>
      <c r="F2" s="79"/>
      <c r="G2" s="79"/>
      <c r="H2" s="79"/>
      <c r="I2" s="79"/>
      <c r="J2" s="79"/>
      <c r="K2" s="79"/>
      <c r="L2" s="79"/>
    </row>
    <row r="3" spans="1:15" ht="12.75">
      <c r="A3" s="45" t="str">
        <f>+'MGR 30% '!A3</f>
        <v>On 04/01/2021</v>
      </c>
      <c r="H3" s="80">
        <v>0.4</v>
      </c>
      <c r="I3" s="79"/>
      <c r="L3" t="s">
        <v>24</v>
      </c>
      <c r="O3" s="7"/>
    </row>
    <row r="4" spans="1:15" ht="12.75">
      <c r="A4" t="s">
        <v>0</v>
      </c>
      <c r="B4" s="7"/>
      <c r="C4" t="s">
        <v>1</v>
      </c>
      <c r="D4" s="7"/>
      <c r="E4" t="s">
        <v>2</v>
      </c>
      <c r="L4" t="s">
        <v>8</v>
      </c>
      <c r="O4" s="7"/>
    </row>
    <row r="5" spans="1:15" ht="12.75">
      <c r="A5" t="s">
        <v>3</v>
      </c>
      <c r="B5" s="76"/>
      <c r="C5" s="76"/>
      <c r="D5" s="76"/>
      <c r="E5" s="76"/>
      <c r="G5" t="s">
        <v>6</v>
      </c>
      <c r="H5" s="81"/>
      <c r="I5" s="81"/>
      <c r="J5" s="81"/>
      <c r="O5" s="41"/>
    </row>
    <row r="6" spans="1:15" ht="12.75">
      <c r="A6" t="s">
        <v>4</v>
      </c>
      <c r="B6" s="76"/>
      <c r="C6" s="76"/>
      <c r="D6" s="76"/>
      <c r="E6" s="76"/>
      <c r="G6" t="s">
        <v>28</v>
      </c>
      <c r="I6" s="74"/>
      <c r="J6" s="74"/>
      <c r="L6" t="s">
        <v>40</v>
      </c>
      <c r="N6" s="12"/>
      <c r="O6" s="42"/>
    </row>
    <row r="7" spans="1:14" ht="12.75">
      <c r="A7" t="s">
        <v>5</v>
      </c>
      <c r="B7" s="82"/>
      <c r="C7" s="82"/>
      <c r="D7" s="82"/>
      <c r="E7" s="82"/>
      <c r="G7" t="s">
        <v>7</v>
      </c>
      <c r="I7" s="83"/>
      <c r="J7" s="83"/>
      <c r="L7" t="s">
        <v>9</v>
      </c>
      <c r="M7" s="76"/>
      <c r="N7" s="76"/>
    </row>
    <row r="8" spans="1:15" ht="13.5" thickBot="1">
      <c r="A8" s="9"/>
      <c r="B8" s="9"/>
      <c r="C8" s="9"/>
      <c r="D8" s="9"/>
      <c r="E8" s="9"/>
      <c r="F8" s="9"/>
      <c r="G8" s="9"/>
      <c r="H8" s="9"/>
      <c r="I8" s="9"/>
      <c r="J8" s="9"/>
      <c r="K8" s="9"/>
      <c r="L8" s="9"/>
      <c r="M8" s="9"/>
      <c r="N8" s="9"/>
      <c r="O8" s="9"/>
    </row>
    <row r="10" spans="1:15" ht="12.75">
      <c r="A10" s="79" t="s">
        <v>10</v>
      </c>
      <c r="B10" s="79"/>
      <c r="C10" s="79"/>
      <c r="D10" s="79"/>
      <c r="E10" s="79"/>
      <c r="F10" s="79"/>
      <c r="G10" s="79"/>
      <c r="H10" s="79"/>
      <c r="I10" s="79"/>
      <c r="J10" s="79"/>
      <c r="K10" s="79"/>
      <c r="L10" s="79"/>
      <c r="M10" s="79"/>
      <c r="N10" s="79"/>
      <c r="O10" s="79"/>
    </row>
    <row r="11" spans="14:15" ht="9" customHeight="1">
      <c r="N11" s="79"/>
      <c r="O11" s="79"/>
    </row>
    <row r="12" spans="1:15" ht="15.75">
      <c r="A12" s="86" t="s">
        <v>11</v>
      </c>
      <c r="B12" s="86"/>
      <c r="C12" s="86"/>
      <c r="D12" s="86"/>
      <c r="G12" s="87"/>
      <c r="H12" s="87"/>
      <c r="I12" s="87"/>
      <c r="J12" s="87"/>
      <c r="N12" s="23"/>
      <c r="O12" s="6"/>
    </row>
    <row r="13" ht="9" customHeight="1"/>
    <row r="14" spans="1:15" ht="12.75">
      <c r="A14" s="79" t="s">
        <v>26</v>
      </c>
      <c r="B14" s="79"/>
      <c r="C14" s="79"/>
      <c r="D14" s="79"/>
      <c r="E14" s="79"/>
      <c r="F14" s="79"/>
      <c r="G14" s="79"/>
      <c r="H14" s="79"/>
      <c r="I14" s="79"/>
      <c r="J14" s="79"/>
      <c r="K14" s="79"/>
      <c r="L14" s="79"/>
      <c r="M14" s="79"/>
      <c r="N14" s="79"/>
      <c r="O14" s="79"/>
    </row>
    <row r="15" spans="1:15" ht="12.75">
      <c r="A15" s="24" t="s">
        <v>12</v>
      </c>
      <c r="B15" s="25"/>
      <c r="C15" s="90">
        <v>1</v>
      </c>
      <c r="D15" s="91"/>
      <c r="E15" s="92">
        <v>2</v>
      </c>
      <c r="F15" s="92"/>
      <c r="G15" s="11">
        <v>3</v>
      </c>
      <c r="H15" s="93">
        <v>4</v>
      </c>
      <c r="I15" s="93"/>
      <c r="J15" s="94"/>
      <c r="K15" s="95"/>
      <c r="L15" s="1"/>
      <c r="M15" s="1"/>
      <c r="N15" s="88"/>
      <c r="O15" s="88"/>
    </row>
    <row r="16" spans="1:15" ht="12.75">
      <c r="A16" s="26" t="s">
        <v>37</v>
      </c>
      <c r="B16" s="27"/>
      <c r="C16" s="96">
        <v>25600</v>
      </c>
      <c r="D16" s="97"/>
      <c r="E16" s="98">
        <v>29240</v>
      </c>
      <c r="F16" s="98"/>
      <c r="G16" s="53">
        <v>32880</v>
      </c>
      <c r="H16" s="99">
        <v>36520</v>
      </c>
      <c r="I16" s="99"/>
      <c r="J16" s="84"/>
      <c r="K16" s="85"/>
      <c r="L16" s="33"/>
      <c r="M16" s="38"/>
      <c r="N16" s="89"/>
      <c r="O16" s="89"/>
    </row>
    <row r="17" spans="1:15" ht="12.75">
      <c r="A17" s="18"/>
      <c r="B17" s="28"/>
      <c r="C17" s="18"/>
      <c r="D17" s="19"/>
      <c r="E17" s="28"/>
      <c r="F17" s="28"/>
      <c r="G17" s="20"/>
      <c r="H17" s="4"/>
      <c r="I17" s="4"/>
      <c r="J17" s="18"/>
      <c r="K17" s="28"/>
      <c r="L17" s="4"/>
      <c r="M17" s="4"/>
      <c r="N17" s="4"/>
      <c r="O17" s="4"/>
    </row>
    <row r="18" spans="1:15" ht="12.75">
      <c r="A18" s="29"/>
      <c r="B18" s="30"/>
      <c r="C18" s="103"/>
      <c r="D18" s="104"/>
      <c r="E18" s="105"/>
      <c r="F18" s="105"/>
      <c r="G18" s="21"/>
      <c r="H18" s="106"/>
      <c r="I18" s="106"/>
      <c r="J18" s="107"/>
      <c r="K18" s="108"/>
      <c r="L18" s="43"/>
      <c r="M18" s="44"/>
      <c r="N18" s="100"/>
      <c r="O18" s="100"/>
    </row>
    <row r="19" spans="1:15" ht="13.5" thickBot="1">
      <c r="A19" s="9"/>
      <c r="B19" s="9"/>
      <c r="C19" s="9"/>
      <c r="D19" s="9"/>
      <c r="E19" s="9"/>
      <c r="F19" s="9"/>
      <c r="G19" s="9"/>
      <c r="H19" s="9"/>
      <c r="I19" s="9"/>
      <c r="J19" s="9"/>
      <c r="K19" s="9"/>
      <c r="L19" s="9"/>
      <c r="M19" s="9"/>
      <c r="N19" s="9"/>
      <c r="O19" s="9"/>
    </row>
    <row r="20" ht="7.5" customHeight="1"/>
    <row r="21" spans="2:15" ht="12.75">
      <c r="B21" s="10"/>
      <c r="C21" s="10"/>
      <c r="D21" s="10"/>
      <c r="E21" s="10"/>
      <c r="F21" s="10"/>
      <c r="G21" s="79" t="s">
        <v>14</v>
      </c>
      <c r="H21" s="79"/>
      <c r="I21" s="79"/>
      <c r="J21" s="79"/>
      <c r="K21" s="79"/>
      <c r="L21" s="10"/>
      <c r="M21" s="10"/>
      <c r="N21" s="79"/>
      <c r="O21" s="79"/>
    </row>
    <row r="22" spans="14:15" ht="6.75" customHeight="1">
      <c r="N22" s="22"/>
      <c r="O22" s="6"/>
    </row>
    <row r="23" spans="1:15" ht="13.5">
      <c r="A23" s="6" t="s">
        <v>25</v>
      </c>
      <c r="F23" s="101"/>
      <c r="G23" s="101"/>
      <c r="H23" s="2"/>
      <c r="I23" s="6" t="s">
        <v>36</v>
      </c>
      <c r="N23" s="102"/>
      <c r="O23" s="102"/>
    </row>
    <row r="25" spans="1:15" ht="13.5">
      <c r="A25" s="112" t="s">
        <v>15</v>
      </c>
      <c r="B25" s="112"/>
      <c r="C25" s="112"/>
      <c r="D25" s="112"/>
      <c r="E25" s="112"/>
      <c r="F25" s="112"/>
      <c r="G25" s="112"/>
      <c r="H25" s="78" t="s">
        <v>38</v>
      </c>
      <c r="I25" s="78"/>
      <c r="J25" s="78"/>
      <c r="K25" s="78"/>
      <c r="L25" s="78"/>
      <c r="M25" s="78"/>
      <c r="N25" s="78"/>
      <c r="O25" s="78"/>
    </row>
    <row r="26" spans="1:15" ht="12.75">
      <c r="A26" s="78" t="s">
        <v>16</v>
      </c>
      <c r="B26" s="78"/>
      <c r="C26" s="78"/>
      <c r="D26" s="78"/>
      <c r="E26" s="78"/>
      <c r="F26" s="78"/>
      <c r="G26" s="78"/>
      <c r="H26" s="10"/>
      <c r="I26" s="6"/>
      <c r="J26" s="6"/>
      <c r="K26" s="34"/>
      <c r="L26" s="34"/>
      <c r="M26" s="114" t="s">
        <v>45</v>
      </c>
      <c r="N26" s="114"/>
      <c r="O26" s="114"/>
    </row>
    <row r="27" spans="1:15" ht="12.75">
      <c r="A27" s="34"/>
      <c r="B27" s="34"/>
      <c r="C27" s="34"/>
      <c r="D27" s="34" t="s">
        <v>29</v>
      </c>
      <c r="E27" s="34" t="s">
        <v>30</v>
      </c>
      <c r="F27" s="34" t="s">
        <v>31</v>
      </c>
      <c r="G27" s="32"/>
      <c r="H27" s="35" t="s">
        <v>34</v>
      </c>
      <c r="I27" s="6"/>
      <c r="J27" s="6"/>
      <c r="K27" s="6"/>
      <c r="L27" s="36"/>
      <c r="M27" s="113">
        <f>+'MGR 30% '!M27:O27</f>
        <v>44105</v>
      </c>
      <c r="N27" s="114"/>
      <c r="O27" s="114"/>
    </row>
    <row r="28" spans="1:15" ht="12.75">
      <c r="A28" t="s">
        <v>32</v>
      </c>
      <c r="D28" s="31">
        <v>685</v>
      </c>
      <c r="E28" s="48">
        <f>+'MGR 30% '!E28</f>
        <v>59</v>
      </c>
      <c r="F28" s="31">
        <f>+D28-E28</f>
        <v>626</v>
      </c>
      <c r="G28" s="32"/>
      <c r="H28" s="60">
        <v>626</v>
      </c>
      <c r="L28" s="37"/>
      <c r="M28" s="115"/>
      <c r="N28" s="115"/>
      <c r="O28" s="115"/>
    </row>
    <row r="29" spans="1:15" ht="13.5" thickBot="1">
      <c r="A29" s="9" t="s">
        <v>33</v>
      </c>
      <c r="B29" s="9"/>
      <c r="C29" s="9"/>
      <c r="D29" s="49">
        <v>822</v>
      </c>
      <c r="E29" s="50">
        <f>+'MGR 30% '!E29</f>
        <v>75</v>
      </c>
      <c r="F29" s="49">
        <f>+D29-E29</f>
        <v>747</v>
      </c>
      <c r="G29" s="51"/>
      <c r="H29" s="61">
        <v>747</v>
      </c>
      <c r="I29" s="9"/>
      <c r="J29" s="9"/>
      <c r="K29" s="9"/>
      <c r="L29" s="52"/>
      <c r="M29" s="110"/>
      <c r="N29" s="111"/>
      <c r="O29" s="111"/>
    </row>
    <row r="30" ht="7.5" customHeight="1"/>
    <row r="31" spans="7:15" ht="12" customHeight="1">
      <c r="G31" s="79" t="s">
        <v>17</v>
      </c>
      <c r="H31" s="79"/>
      <c r="I31" s="79"/>
      <c r="J31" s="79"/>
      <c r="K31" s="79"/>
      <c r="N31" s="79"/>
      <c r="O31" s="79"/>
    </row>
    <row r="32" spans="14:15" ht="7.5" customHeight="1">
      <c r="N32" s="23"/>
      <c r="O32" s="17"/>
    </row>
    <row r="33" ht="12.75">
      <c r="A33" t="s">
        <v>47</v>
      </c>
    </row>
    <row r="35" spans="1:10" ht="15">
      <c r="A35" t="s">
        <v>39</v>
      </c>
      <c r="D35" s="109"/>
      <c r="E35" s="109"/>
      <c r="F35" s="109"/>
      <c r="G35" s="5" t="s">
        <v>18</v>
      </c>
      <c r="H35" s="109"/>
      <c r="I35" s="109"/>
      <c r="J35" s="109"/>
    </row>
    <row r="36" spans="1:15" ht="13.5" thickBot="1">
      <c r="A36" s="9"/>
      <c r="B36" s="9"/>
      <c r="C36" s="9"/>
      <c r="D36" s="9"/>
      <c r="E36" s="9"/>
      <c r="F36" s="9"/>
      <c r="G36" s="9"/>
      <c r="H36" s="9"/>
      <c r="I36" s="9"/>
      <c r="J36" s="9"/>
      <c r="K36" s="9"/>
      <c r="L36" s="9"/>
      <c r="M36" s="9"/>
      <c r="N36" s="9"/>
      <c r="O36" s="9"/>
    </row>
    <row r="37" ht="6.75" customHeight="1"/>
    <row r="38" spans="7:15" ht="12.75">
      <c r="G38" s="79" t="s">
        <v>19</v>
      </c>
      <c r="H38" s="79"/>
      <c r="I38" s="79"/>
      <c r="J38" s="79"/>
      <c r="K38" s="79"/>
      <c r="N38" s="79"/>
      <c r="O38" s="79"/>
    </row>
    <row r="39" spans="14:15" ht="10.5" customHeight="1">
      <c r="N39" s="23"/>
      <c r="O39" s="6"/>
    </row>
    <row r="40" spans="1:12" ht="12.75">
      <c r="A40" t="s">
        <v>20</v>
      </c>
      <c r="J40" s="74"/>
      <c r="K40" s="74"/>
      <c r="L40" s="74"/>
    </row>
    <row r="41" spans="10:12" ht="12.75">
      <c r="J41" s="47"/>
      <c r="K41" s="47"/>
      <c r="L41" s="47"/>
    </row>
    <row r="42" spans="1:12" ht="12.75">
      <c r="A42" t="s">
        <v>41</v>
      </c>
      <c r="H42" s="2"/>
      <c r="I42" s="2"/>
      <c r="J42" s="76"/>
      <c r="K42" s="76"/>
      <c r="L42" s="76"/>
    </row>
    <row r="43" spans="10:12" ht="12.75">
      <c r="J43" s="47"/>
      <c r="K43" s="47"/>
      <c r="L43" s="47"/>
    </row>
    <row r="44" spans="1:12" ht="12.75">
      <c r="A44" t="s">
        <v>42</v>
      </c>
      <c r="H44" s="2"/>
      <c r="I44" s="2"/>
      <c r="J44" s="76"/>
      <c r="K44" s="76"/>
      <c r="L44" s="76"/>
    </row>
    <row r="45" ht="9.75" customHeight="1"/>
    <row r="46" spans="1:12" ht="12.75" customHeight="1">
      <c r="A46" t="s">
        <v>43</v>
      </c>
      <c r="J46" s="74"/>
      <c r="K46" s="74"/>
      <c r="L46" s="74"/>
    </row>
    <row r="47" ht="12.75">
      <c r="A47" t="s">
        <v>21</v>
      </c>
    </row>
    <row r="48" spans="1:15" ht="6.75" customHeight="1" thickBot="1">
      <c r="A48" s="9"/>
      <c r="B48" s="9"/>
      <c r="C48" s="9"/>
      <c r="D48" s="9"/>
      <c r="E48" s="9"/>
      <c r="F48" s="9"/>
      <c r="G48" s="9"/>
      <c r="H48" s="9"/>
      <c r="I48" s="9"/>
      <c r="J48" s="9"/>
      <c r="K48" s="9"/>
      <c r="L48" s="9"/>
      <c r="M48" s="9"/>
      <c r="N48" s="9"/>
      <c r="O48" s="9"/>
    </row>
    <row r="50" spans="1:15" ht="6.75" customHeight="1">
      <c r="A50" s="75" t="s">
        <v>27</v>
      </c>
      <c r="B50" s="75"/>
      <c r="C50" s="75"/>
      <c r="D50" s="75"/>
      <c r="E50" s="75"/>
      <c r="F50" s="75"/>
      <c r="G50" s="75"/>
      <c r="H50" s="75"/>
      <c r="I50" s="75"/>
      <c r="J50" s="75"/>
      <c r="K50" s="75"/>
      <c r="L50" s="75"/>
      <c r="M50" s="75"/>
      <c r="N50" s="75"/>
      <c r="O50" s="75"/>
    </row>
    <row r="51" spans="1:15" ht="11.25" customHeight="1">
      <c r="A51" s="75"/>
      <c r="B51" s="75"/>
      <c r="C51" s="75"/>
      <c r="D51" s="75"/>
      <c r="E51" s="75"/>
      <c r="F51" s="75"/>
      <c r="G51" s="75"/>
      <c r="H51" s="75"/>
      <c r="I51" s="75"/>
      <c r="J51" s="75"/>
      <c r="K51" s="75"/>
      <c r="L51" s="75"/>
      <c r="M51" s="75"/>
      <c r="N51" s="75"/>
      <c r="O51" s="75"/>
    </row>
    <row r="52" spans="1:15" ht="12.75">
      <c r="A52" s="75"/>
      <c r="B52" s="75"/>
      <c r="C52" s="75"/>
      <c r="D52" s="75"/>
      <c r="E52" s="75"/>
      <c r="F52" s="75"/>
      <c r="G52" s="75"/>
      <c r="H52" s="75"/>
      <c r="I52" s="75"/>
      <c r="J52" s="75"/>
      <c r="K52" s="75"/>
      <c r="L52" s="75"/>
      <c r="M52" s="75"/>
      <c r="N52" s="75"/>
      <c r="O52" s="75"/>
    </row>
    <row r="53" spans="1:15" ht="19.5" customHeight="1">
      <c r="A53" s="75"/>
      <c r="B53" s="75"/>
      <c r="C53" s="75"/>
      <c r="D53" s="75"/>
      <c r="E53" s="75"/>
      <c r="F53" s="75"/>
      <c r="G53" s="75"/>
      <c r="H53" s="75"/>
      <c r="I53" s="75"/>
      <c r="J53" s="75"/>
      <c r="K53" s="75"/>
      <c r="L53" s="75"/>
      <c r="M53" s="75"/>
      <c r="N53" s="75"/>
      <c r="O53" s="75"/>
    </row>
    <row r="54" spans="1:15" ht="6" customHeight="1">
      <c r="A54" s="8"/>
      <c r="B54" s="8"/>
      <c r="C54" s="8"/>
      <c r="D54" s="8"/>
      <c r="E54" s="8"/>
      <c r="F54" s="8"/>
      <c r="G54" s="8"/>
      <c r="H54" s="8"/>
      <c r="I54" s="8"/>
      <c r="J54" s="8"/>
      <c r="K54" s="8"/>
      <c r="L54" s="8"/>
      <c r="M54" s="8"/>
      <c r="N54" s="8"/>
      <c r="O54" s="8"/>
    </row>
    <row r="55" ht="10.5" customHeight="1"/>
    <row r="56" spans="1:15" ht="12.75">
      <c r="A56" s="64" t="s">
        <v>49</v>
      </c>
      <c r="B56" s="65"/>
      <c r="C56" s="65"/>
      <c r="D56" s="65"/>
      <c r="E56" s="66"/>
      <c r="F56" s="67" t="s">
        <v>51</v>
      </c>
      <c r="G56" s="67"/>
      <c r="H56" s="67"/>
      <c r="I56" s="67"/>
      <c r="J56" s="67"/>
      <c r="K56" s="67"/>
      <c r="L56" s="67" t="s">
        <v>52</v>
      </c>
      <c r="M56" s="67"/>
      <c r="N56" s="67"/>
      <c r="O56" s="67"/>
    </row>
    <row r="57" spans="1:15" ht="12.75" customHeight="1">
      <c r="A57" s="68"/>
      <c r="B57" s="69"/>
      <c r="C57" s="69"/>
      <c r="D57" s="69"/>
      <c r="E57" s="70"/>
      <c r="F57" s="116"/>
      <c r="G57" s="117"/>
      <c r="H57" s="117"/>
      <c r="I57" s="117"/>
      <c r="J57" s="117"/>
      <c r="K57" s="118"/>
      <c r="L57" s="116"/>
      <c r="M57" s="117"/>
      <c r="N57" s="117"/>
      <c r="O57" s="118"/>
    </row>
    <row r="58" spans="1:15" ht="7.5" customHeight="1">
      <c r="A58" s="71"/>
      <c r="B58" s="72"/>
      <c r="C58" s="72"/>
      <c r="D58" s="72"/>
      <c r="E58" s="73"/>
      <c r="F58" s="119"/>
      <c r="G58" s="120"/>
      <c r="H58" s="120"/>
      <c r="I58" s="120"/>
      <c r="J58" s="120"/>
      <c r="K58" s="121"/>
      <c r="L58" s="119"/>
      <c r="M58" s="120"/>
      <c r="N58" s="120"/>
      <c r="O58" s="121"/>
    </row>
    <row r="59" spans="1:15" ht="12.75">
      <c r="A59" s="13"/>
      <c r="B59" s="13"/>
      <c r="C59" s="13"/>
      <c r="D59" s="13"/>
      <c r="E59" s="13"/>
      <c r="F59" s="13"/>
      <c r="G59" s="13"/>
      <c r="H59" s="13"/>
      <c r="I59" s="13"/>
      <c r="J59" s="13"/>
      <c r="K59" s="13"/>
      <c r="L59" s="13"/>
      <c r="M59" s="13"/>
      <c r="N59" s="13"/>
      <c r="O59" s="13"/>
    </row>
    <row r="60" spans="1:15" ht="12.75">
      <c r="A60" s="64" t="s">
        <v>50</v>
      </c>
      <c r="B60" s="65"/>
      <c r="C60" s="65"/>
      <c r="D60" s="65"/>
      <c r="E60" s="66"/>
      <c r="F60" s="67" t="s">
        <v>22</v>
      </c>
      <c r="G60" s="67"/>
      <c r="H60" s="67"/>
      <c r="I60" s="67"/>
      <c r="J60" s="67"/>
      <c r="K60" s="67"/>
      <c r="L60" s="14" t="s">
        <v>23</v>
      </c>
      <c r="M60" s="14"/>
      <c r="N60" s="15"/>
      <c r="O60" s="16"/>
    </row>
    <row r="61" spans="1:15" ht="12.75">
      <c r="A61" s="68"/>
      <c r="B61" s="69"/>
      <c r="C61" s="69"/>
      <c r="D61" s="69"/>
      <c r="E61" s="70"/>
      <c r="F61" s="62"/>
      <c r="G61" s="62"/>
      <c r="H61" s="62"/>
      <c r="I61" s="62"/>
      <c r="J61" s="62"/>
      <c r="K61" s="62"/>
      <c r="L61" s="62"/>
      <c r="M61" s="62"/>
      <c r="N61" s="62"/>
      <c r="O61" s="62"/>
    </row>
    <row r="62" spans="1:15" ht="10.5" customHeight="1">
      <c r="A62" s="71"/>
      <c r="B62" s="72"/>
      <c r="C62" s="72"/>
      <c r="D62" s="72"/>
      <c r="E62" s="73"/>
      <c r="F62" s="63"/>
      <c r="G62" s="63"/>
      <c r="H62" s="63"/>
      <c r="I62" s="63"/>
      <c r="J62" s="63"/>
      <c r="K62" s="63"/>
      <c r="L62" s="63"/>
      <c r="M62" s="63"/>
      <c r="N62" s="63"/>
      <c r="O62" s="63"/>
    </row>
  </sheetData>
  <sheetProtection/>
  <mergeCells count="64">
    <mergeCell ref="L61:O62"/>
    <mergeCell ref="A60:E60"/>
    <mergeCell ref="F60:K60"/>
    <mergeCell ref="A61:E62"/>
    <mergeCell ref="F61:K62"/>
    <mergeCell ref="J46:L46"/>
    <mergeCell ref="A50:O53"/>
    <mergeCell ref="L56:O56"/>
    <mergeCell ref="J44:L44"/>
    <mergeCell ref="A1:D1"/>
    <mergeCell ref="E1:L1"/>
    <mergeCell ref="E2:L2"/>
    <mergeCell ref="H3:I3"/>
    <mergeCell ref="B5:E5"/>
    <mergeCell ref="H5:J5"/>
    <mergeCell ref="B6:E6"/>
    <mergeCell ref="I6:J6"/>
    <mergeCell ref="B7:E7"/>
    <mergeCell ref="A12:D12"/>
    <mergeCell ref="G12:J12"/>
    <mergeCell ref="A14:O14"/>
    <mergeCell ref="N15:O15"/>
    <mergeCell ref="I7:J7"/>
    <mergeCell ref="M7:N7"/>
    <mergeCell ref="A10:O10"/>
    <mergeCell ref="N11:O11"/>
    <mergeCell ref="N16:O16"/>
    <mergeCell ref="C15:D15"/>
    <mergeCell ref="E15:F15"/>
    <mergeCell ref="H15:I15"/>
    <mergeCell ref="J15:K15"/>
    <mergeCell ref="C16:D16"/>
    <mergeCell ref="E16:F16"/>
    <mergeCell ref="H16:I16"/>
    <mergeCell ref="J16:K16"/>
    <mergeCell ref="N18:O18"/>
    <mergeCell ref="G21:K21"/>
    <mergeCell ref="N21:O21"/>
    <mergeCell ref="F23:G23"/>
    <mergeCell ref="N23:O23"/>
    <mergeCell ref="C18:D18"/>
    <mergeCell ref="E18:F18"/>
    <mergeCell ref="H18:I18"/>
    <mergeCell ref="J18:K18"/>
    <mergeCell ref="G31:K31"/>
    <mergeCell ref="N31:O31"/>
    <mergeCell ref="D35:F35"/>
    <mergeCell ref="H35:J35"/>
    <mergeCell ref="A25:G25"/>
    <mergeCell ref="A26:G26"/>
    <mergeCell ref="H25:O25"/>
    <mergeCell ref="M26:O26"/>
    <mergeCell ref="M27:O27"/>
    <mergeCell ref="M28:O28"/>
    <mergeCell ref="M29:O29"/>
    <mergeCell ref="A57:E58"/>
    <mergeCell ref="F57:K58"/>
    <mergeCell ref="L57:O58"/>
    <mergeCell ref="A56:E56"/>
    <mergeCell ref="F56:K56"/>
    <mergeCell ref="G38:K38"/>
    <mergeCell ref="N38:O38"/>
    <mergeCell ref="J40:L40"/>
    <mergeCell ref="J42:L42"/>
  </mergeCells>
  <printOptions horizontalCentered="1" verticalCentered="1"/>
  <pageMargins left="0.15" right="0.15" top="0.5" bottom="0.2" header="0.5" footer="0.5"/>
  <pageSetup horizontalDpi="600" verticalDpi="600" orientation="portrait" scale="99"/>
</worksheet>
</file>

<file path=xl/worksheets/sheet3.xml><?xml version="1.0" encoding="utf-8"?>
<worksheet xmlns="http://schemas.openxmlformats.org/spreadsheetml/2006/main" xmlns:r="http://schemas.openxmlformats.org/officeDocument/2006/relationships">
  <sheetPr codeName="Sheet9">
    <tabColor indexed="11"/>
  </sheetPr>
  <dimension ref="A1:O62"/>
  <sheetViews>
    <sheetView zoomScale="125" zoomScaleNormal="125" zoomScalePageLayoutView="0" workbookViewId="0" topLeftCell="A1">
      <selection activeCell="C17" sqref="C17"/>
    </sheetView>
  </sheetViews>
  <sheetFormatPr defaultColWidth="8.83203125" defaultRowHeight="12.75"/>
  <cols>
    <col min="1" max="1" width="12.33203125" style="0" customWidth="1"/>
    <col min="2" max="3" width="5.33203125" style="0" customWidth="1"/>
    <col min="4" max="4" width="7.16015625" style="0" customWidth="1"/>
    <col min="5" max="5" width="6.33203125" style="0" customWidth="1"/>
    <col min="6" max="6" width="5.33203125" style="0" customWidth="1"/>
    <col min="7" max="7" width="10.83203125" style="0" customWidth="1"/>
    <col min="8"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8.33203125" style="0" customWidth="1"/>
  </cols>
  <sheetData>
    <row r="1" spans="1:15" ht="12.75">
      <c r="A1" s="78" t="str">
        <f>+'MGR 30% '!A1:D1</f>
        <v>Effective 04/07/2021</v>
      </c>
      <c r="B1" s="78"/>
      <c r="C1" s="78"/>
      <c r="D1" s="78"/>
      <c r="E1" s="79" t="s">
        <v>44</v>
      </c>
      <c r="F1" s="79"/>
      <c r="G1" s="79"/>
      <c r="H1" s="79"/>
      <c r="I1" s="79"/>
      <c r="J1" s="79"/>
      <c r="K1" s="79"/>
      <c r="L1" s="79"/>
      <c r="M1" s="3"/>
      <c r="N1" s="3"/>
      <c r="O1" s="3"/>
    </row>
    <row r="2" spans="1:12" ht="12.75">
      <c r="A2" s="45" t="s">
        <v>35</v>
      </c>
      <c r="E2" s="79" t="str">
        <f>+'MGR 30% '!E2:L2</f>
        <v>2021 MANAGERS CERTIFICATION</v>
      </c>
      <c r="F2" s="79"/>
      <c r="G2" s="79"/>
      <c r="H2" s="79"/>
      <c r="I2" s="79"/>
      <c r="J2" s="79"/>
      <c r="K2" s="79"/>
      <c r="L2" s="79"/>
    </row>
    <row r="3" spans="1:15" ht="12.75">
      <c r="A3" s="45" t="str">
        <f>+'MGR 30% '!A3</f>
        <v>On 04/01/2021</v>
      </c>
      <c r="H3" s="80">
        <v>0.5</v>
      </c>
      <c r="I3" s="79"/>
      <c r="L3" t="s">
        <v>24</v>
      </c>
      <c r="O3" s="7"/>
    </row>
    <row r="4" spans="1:15" ht="12.75">
      <c r="A4" t="s">
        <v>0</v>
      </c>
      <c r="B4" s="7"/>
      <c r="C4" t="s">
        <v>1</v>
      </c>
      <c r="D4" s="7"/>
      <c r="E4" t="s">
        <v>2</v>
      </c>
      <c r="L4" t="s">
        <v>8</v>
      </c>
      <c r="O4" s="7"/>
    </row>
    <row r="5" spans="1:15" ht="12.75">
      <c r="A5" t="s">
        <v>3</v>
      </c>
      <c r="B5" s="76"/>
      <c r="C5" s="76"/>
      <c r="D5" s="76"/>
      <c r="E5" s="76"/>
      <c r="G5" t="s">
        <v>6</v>
      </c>
      <c r="H5" s="81"/>
      <c r="I5" s="81"/>
      <c r="J5" s="81"/>
      <c r="O5" s="41"/>
    </row>
    <row r="6" spans="1:15" ht="12.75">
      <c r="A6" t="s">
        <v>4</v>
      </c>
      <c r="B6" s="127"/>
      <c r="C6" s="127"/>
      <c r="D6" s="127"/>
      <c r="E6" s="127"/>
      <c r="G6" t="s">
        <v>28</v>
      </c>
      <c r="I6" s="74"/>
      <c r="J6" s="74"/>
      <c r="L6" t="s">
        <v>40</v>
      </c>
      <c r="N6" s="12"/>
      <c r="O6" s="42"/>
    </row>
    <row r="7" spans="1:14" ht="12.75">
      <c r="A7" t="s">
        <v>5</v>
      </c>
      <c r="B7" s="82"/>
      <c r="C7" s="82"/>
      <c r="D7" s="82"/>
      <c r="E7" s="82"/>
      <c r="G7" t="s">
        <v>7</v>
      </c>
      <c r="I7" s="83"/>
      <c r="J7" s="83"/>
      <c r="L7" t="s">
        <v>9</v>
      </c>
      <c r="M7" s="76"/>
      <c r="N7" s="76"/>
    </row>
    <row r="8" spans="1:15" ht="13.5" thickBot="1">
      <c r="A8" s="9"/>
      <c r="B8" s="9"/>
      <c r="C8" s="9"/>
      <c r="D8" s="9"/>
      <c r="E8" s="9"/>
      <c r="F8" s="9"/>
      <c r="G8" s="9"/>
      <c r="H8" s="9"/>
      <c r="I8" s="9"/>
      <c r="J8" s="9"/>
      <c r="K8" s="9"/>
      <c r="L8" s="9"/>
      <c r="M8" s="9"/>
      <c r="N8" s="9"/>
      <c r="O8" s="9"/>
    </row>
    <row r="10" spans="1:15" ht="12.75">
      <c r="A10" s="79" t="s">
        <v>10</v>
      </c>
      <c r="B10" s="79"/>
      <c r="C10" s="79"/>
      <c r="D10" s="79"/>
      <c r="E10" s="79"/>
      <c r="F10" s="79"/>
      <c r="G10" s="79"/>
      <c r="H10" s="79"/>
      <c r="I10" s="79"/>
      <c r="J10" s="79"/>
      <c r="K10" s="79"/>
      <c r="L10" s="79"/>
      <c r="M10" s="79"/>
      <c r="N10" s="79"/>
      <c r="O10" s="79"/>
    </row>
    <row r="11" spans="14:15" ht="12.75">
      <c r="N11" s="79"/>
      <c r="O11" s="79"/>
    </row>
    <row r="12" spans="1:15" ht="15.75">
      <c r="A12" s="86" t="s">
        <v>11</v>
      </c>
      <c r="B12" s="86"/>
      <c r="C12" s="86"/>
      <c r="D12" s="86"/>
      <c r="G12" s="87"/>
      <c r="H12" s="87"/>
      <c r="I12" s="87"/>
      <c r="J12" s="87"/>
      <c r="N12" s="23"/>
      <c r="O12" s="6"/>
    </row>
    <row r="13" ht="8.25" customHeight="1"/>
    <row r="14" spans="1:15" ht="12.75">
      <c r="A14" s="79" t="s">
        <v>26</v>
      </c>
      <c r="B14" s="79"/>
      <c r="C14" s="79"/>
      <c r="D14" s="79"/>
      <c r="E14" s="79"/>
      <c r="F14" s="79"/>
      <c r="G14" s="79"/>
      <c r="H14" s="79"/>
      <c r="I14" s="79"/>
      <c r="J14" s="79"/>
      <c r="K14" s="79"/>
      <c r="L14" s="79"/>
      <c r="M14" s="79"/>
      <c r="N14" s="79"/>
      <c r="O14" s="79"/>
    </row>
    <row r="15" spans="1:15" ht="12.75">
      <c r="A15" s="24" t="s">
        <v>12</v>
      </c>
      <c r="B15" s="25"/>
      <c r="C15" s="90">
        <v>1</v>
      </c>
      <c r="D15" s="91"/>
      <c r="E15" s="92">
        <v>2</v>
      </c>
      <c r="F15" s="92"/>
      <c r="G15" s="11">
        <v>3</v>
      </c>
      <c r="H15" s="93">
        <v>4</v>
      </c>
      <c r="I15" s="93"/>
      <c r="J15" s="94"/>
      <c r="K15" s="95"/>
      <c r="L15" s="1"/>
      <c r="M15" s="1"/>
      <c r="N15" s="88"/>
      <c r="O15" s="88"/>
    </row>
    <row r="16" spans="1:15" ht="12.75">
      <c r="A16" s="26" t="s">
        <v>37</v>
      </c>
      <c r="B16" s="27"/>
      <c r="C16" s="96">
        <v>32000</v>
      </c>
      <c r="D16" s="97"/>
      <c r="E16" s="98">
        <v>36550</v>
      </c>
      <c r="F16" s="98"/>
      <c r="G16" s="53">
        <v>41100</v>
      </c>
      <c r="H16" s="99">
        <v>45650</v>
      </c>
      <c r="I16" s="99"/>
      <c r="J16" s="84"/>
      <c r="K16" s="85"/>
      <c r="L16" s="33"/>
      <c r="M16" s="38"/>
      <c r="N16" s="89"/>
      <c r="O16" s="89"/>
    </row>
    <row r="17" spans="1:15" ht="12.75">
      <c r="A17" s="18"/>
      <c r="B17" s="28"/>
      <c r="C17" s="18"/>
      <c r="D17" s="19"/>
      <c r="E17" s="28"/>
      <c r="F17" s="28"/>
      <c r="G17" s="20"/>
      <c r="H17" s="4"/>
      <c r="I17" s="4"/>
      <c r="J17" s="18"/>
      <c r="K17" s="28"/>
      <c r="L17" s="4"/>
      <c r="M17" s="4"/>
      <c r="N17" s="4"/>
      <c r="O17" s="4"/>
    </row>
    <row r="18" spans="1:15" ht="12.75">
      <c r="A18" s="29"/>
      <c r="B18" s="30"/>
      <c r="C18" s="122"/>
      <c r="D18" s="123"/>
      <c r="E18" s="124"/>
      <c r="F18" s="124"/>
      <c r="G18" s="46"/>
      <c r="H18" s="125"/>
      <c r="I18" s="126"/>
      <c r="J18" s="107"/>
      <c r="K18" s="108"/>
      <c r="L18" s="43"/>
      <c r="M18" s="44"/>
      <c r="N18" s="100"/>
      <c r="O18" s="100"/>
    </row>
    <row r="19" spans="1:15" ht="6.75" customHeight="1" thickBot="1">
      <c r="A19" s="9"/>
      <c r="B19" s="9"/>
      <c r="C19" s="9"/>
      <c r="D19" s="9"/>
      <c r="E19" s="9"/>
      <c r="F19" s="9"/>
      <c r="G19" s="9"/>
      <c r="H19" s="9"/>
      <c r="I19" s="9"/>
      <c r="J19" s="9"/>
      <c r="K19" s="9"/>
      <c r="L19" s="9"/>
      <c r="M19" s="9"/>
      <c r="N19" s="9"/>
      <c r="O19" s="9"/>
    </row>
    <row r="20" ht="7.5" customHeight="1"/>
    <row r="21" spans="2:15" ht="12.75">
      <c r="B21" s="10"/>
      <c r="C21" s="10"/>
      <c r="D21" s="10"/>
      <c r="E21" s="10"/>
      <c r="F21" s="10"/>
      <c r="G21" s="79" t="s">
        <v>14</v>
      </c>
      <c r="H21" s="79"/>
      <c r="I21" s="79"/>
      <c r="J21" s="79"/>
      <c r="K21" s="79"/>
      <c r="L21" s="10"/>
      <c r="M21" s="10"/>
      <c r="N21" s="79"/>
      <c r="O21" s="79"/>
    </row>
    <row r="22" spans="14:15" ht="7.5" customHeight="1">
      <c r="N22" s="22"/>
      <c r="O22" s="6"/>
    </row>
    <row r="23" spans="1:15" ht="13.5">
      <c r="A23" s="6" t="s">
        <v>25</v>
      </c>
      <c r="F23" s="101"/>
      <c r="G23" s="101"/>
      <c r="H23" s="2"/>
      <c r="I23" s="6" t="s">
        <v>36</v>
      </c>
      <c r="N23" s="102"/>
      <c r="O23" s="102"/>
    </row>
    <row r="25" spans="1:15" ht="13.5">
      <c r="A25" s="112" t="s">
        <v>15</v>
      </c>
      <c r="B25" s="112"/>
      <c r="C25" s="112"/>
      <c r="D25" s="112"/>
      <c r="E25" s="112"/>
      <c r="F25" s="112"/>
      <c r="G25" s="112"/>
      <c r="H25" s="78" t="s">
        <v>38</v>
      </c>
      <c r="I25" s="78"/>
      <c r="J25" s="78"/>
      <c r="K25" s="78"/>
      <c r="L25" s="78"/>
      <c r="M25" s="78"/>
      <c r="N25" s="78"/>
      <c r="O25" s="78"/>
    </row>
    <row r="26" spans="1:15" ht="12.75">
      <c r="A26" s="78" t="s">
        <v>16</v>
      </c>
      <c r="B26" s="78"/>
      <c r="C26" s="78"/>
      <c r="D26" s="78"/>
      <c r="E26" s="78"/>
      <c r="F26" s="78"/>
      <c r="G26" s="78"/>
      <c r="H26" s="10"/>
      <c r="I26" s="6"/>
      <c r="J26" s="6"/>
      <c r="K26" s="34"/>
      <c r="L26" s="34"/>
      <c r="M26" s="114" t="s">
        <v>45</v>
      </c>
      <c r="N26" s="114"/>
      <c r="O26" s="114"/>
    </row>
    <row r="27" spans="1:15" ht="12.75">
      <c r="A27" s="34"/>
      <c r="B27" s="34"/>
      <c r="C27" s="34"/>
      <c r="D27" s="34" t="s">
        <v>29</v>
      </c>
      <c r="E27" s="34" t="s">
        <v>30</v>
      </c>
      <c r="F27" s="34" t="s">
        <v>31</v>
      </c>
      <c r="G27" s="32"/>
      <c r="H27" s="35" t="s">
        <v>34</v>
      </c>
      <c r="I27" s="6"/>
      <c r="J27" s="6"/>
      <c r="K27" s="6"/>
      <c r="L27" s="36"/>
      <c r="M27" s="113">
        <f>+'MGR 30% '!M27:O27</f>
        <v>44105</v>
      </c>
      <c r="N27" s="114"/>
      <c r="O27" s="114"/>
    </row>
    <row r="28" spans="1:15" ht="12.75">
      <c r="A28" t="s">
        <v>32</v>
      </c>
      <c r="D28" s="31">
        <v>856</v>
      </c>
      <c r="E28" s="39">
        <f>+'MGR 30% '!E28</f>
        <v>59</v>
      </c>
      <c r="F28" s="31">
        <f>+D28-E28</f>
        <v>797</v>
      </c>
      <c r="G28" s="32"/>
      <c r="H28" s="60">
        <v>797</v>
      </c>
      <c r="L28" s="37"/>
      <c r="M28" s="115"/>
      <c r="N28" s="115"/>
      <c r="O28" s="115"/>
    </row>
    <row r="29" spans="1:15" ht="13.5" thickBot="1">
      <c r="A29" s="9" t="s">
        <v>33</v>
      </c>
      <c r="B29" s="9"/>
      <c r="C29" s="9"/>
      <c r="D29" s="49">
        <v>1027</v>
      </c>
      <c r="E29" s="54">
        <f>+'MGR 30% '!E29</f>
        <v>75</v>
      </c>
      <c r="F29" s="49">
        <f>+D29-E29</f>
        <v>952</v>
      </c>
      <c r="G29" s="51"/>
      <c r="H29" s="61">
        <v>952</v>
      </c>
      <c r="I29" s="9"/>
      <c r="J29" s="9"/>
      <c r="K29" s="9"/>
      <c r="L29" s="52"/>
      <c r="M29" s="110"/>
      <c r="N29" s="111"/>
      <c r="O29" s="111"/>
    </row>
    <row r="30" ht="7.5" customHeight="1"/>
    <row r="31" spans="7:15" ht="12.75">
      <c r="G31" s="79" t="s">
        <v>17</v>
      </c>
      <c r="H31" s="79"/>
      <c r="I31" s="79"/>
      <c r="J31" s="79"/>
      <c r="K31" s="79"/>
      <c r="N31" s="79"/>
      <c r="O31" s="79"/>
    </row>
    <row r="32" spans="14:15" ht="6" customHeight="1">
      <c r="N32" s="23"/>
      <c r="O32" s="17"/>
    </row>
    <row r="33" ht="12.75">
      <c r="A33" t="s">
        <v>47</v>
      </c>
    </row>
    <row r="35" spans="1:10" ht="15">
      <c r="A35" t="s">
        <v>39</v>
      </c>
      <c r="D35" s="109"/>
      <c r="E35" s="109"/>
      <c r="F35" s="109"/>
      <c r="G35" s="5" t="s">
        <v>18</v>
      </c>
      <c r="H35" s="109"/>
      <c r="I35" s="109"/>
      <c r="J35" s="109"/>
    </row>
    <row r="36" spans="1:15" ht="10.5" customHeight="1" thickBot="1">
      <c r="A36" s="9"/>
      <c r="B36" s="9"/>
      <c r="C36" s="9"/>
      <c r="D36" s="9"/>
      <c r="E36" s="9"/>
      <c r="F36" s="9"/>
      <c r="G36" s="9"/>
      <c r="H36" s="9"/>
      <c r="I36" s="9"/>
      <c r="J36" s="9"/>
      <c r="K36" s="9"/>
      <c r="L36" s="9"/>
      <c r="M36" s="9"/>
      <c r="N36" s="9"/>
      <c r="O36" s="9"/>
    </row>
    <row r="37" ht="6.75" customHeight="1"/>
    <row r="38" spans="7:15" ht="12.75">
      <c r="G38" s="79" t="s">
        <v>19</v>
      </c>
      <c r="H38" s="79"/>
      <c r="I38" s="79"/>
      <c r="J38" s="79"/>
      <c r="K38" s="79"/>
      <c r="N38" s="79"/>
      <c r="O38" s="79"/>
    </row>
    <row r="39" spans="14:15" ht="6.75" customHeight="1">
      <c r="N39" s="23"/>
      <c r="O39" s="6"/>
    </row>
    <row r="40" spans="1:12" ht="12.75">
      <c r="A40" t="s">
        <v>20</v>
      </c>
      <c r="J40" s="74"/>
      <c r="K40" s="74"/>
      <c r="L40" s="74"/>
    </row>
    <row r="41" spans="10:12" ht="12.75">
      <c r="J41" s="47"/>
      <c r="K41" s="47"/>
      <c r="L41" s="47"/>
    </row>
    <row r="42" spans="1:12" ht="12.75">
      <c r="A42" t="s">
        <v>41</v>
      </c>
      <c r="H42" s="2"/>
      <c r="I42" s="2"/>
      <c r="J42" s="76"/>
      <c r="K42" s="76"/>
      <c r="L42" s="76"/>
    </row>
    <row r="43" spans="10:12" ht="12.75">
      <c r="J43" s="47"/>
      <c r="K43" s="47"/>
      <c r="L43" s="47"/>
    </row>
    <row r="44" spans="1:12" ht="12.75">
      <c r="A44" t="s">
        <v>42</v>
      </c>
      <c r="H44" s="2"/>
      <c r="I44" s="2"/>
      <c r="J44" s="76"/>
      <c r="K44" s="76"/>
      <c r="L44" s="76"/>
    </row>
    <row r="45" ht="9.75" customHeight="1"/>
    <row r="46" spans="1:12" ht="12.75" customHeight="1">
      <c r="A46" t="s">
        <v>43</v>
      </c>
      <c r="J46" s="74"/>
      <c r="K46" s="74"/>
      <c r="L46" s="74"/>
    </row>
    <row r="47" ht="12.75" customHeight="1">
      <c r="A47" t="s">
        <v>21</v>
      </c>
    </row>
    <row r="48" spans="1:15" ht="9" customHeight="1" thickBot="1">
      <c r="A48" s="9"/>
      <c r="B48" s="9"/>
      <c r="C48" s="9"/>
      <c r="D48" s="9"/>
      <c r="E48" s="9"/>
      <c r="F48" s="9"/>
      <c r="G48" s="9"/>
      <c r="H48" s="9"/>
      <c r="I48" s="9"/>
      <c r="J48" s="9"/>
      <c r="K48" s="9"/>
      <c r="L48" s="9"/>
      <c r="M48" s="9"/>
      <c r="N48" s="9"/>
      <c r="O48" s="9"/>
    </row>
    <row r="50" spans="1:15" ht="6.75" customHeight="1">
      <c r="A50" s="75" t="s">
        <v>27</v>
      </c>
      <c r="B50" s="75"/>
      <c r="C50" s="75"/>
      <c r="D50" s="75"/>
      <c r="E50" s="75"/>
      <c r="F50" s="75"/>
      <c r="G50" s="75"/>
      <c r="H50" s="75"/>
      <c r="I50" s="75"/>
      <c r="J50" s="75"/>
      <c r="K50" s="75"/>
      <c r="L50" s="75"/>
      <c r="M50" s="75"/>
      <c r="N50" s="75"/>
      <c r="O50" s="75"/>
    </row>
    <row r="51" spans="1:15" ht="11.25" customHeight="1">
      <c r="A51" s="75"/>
      <c r="B51" s="75"/>
      <c r="C51" s="75"/>
      <c r="D51" s="75"/>
      <c r="E51" s="75"/>
      <c r="F51" s="75"/>
      <c r="G51" s="75"/>
      <c r="H51" s="75"/>
      <c r="I51" s="75"/>
      <c r="J51" s="75"/>
      <c r="K51" s="75"/>
      <c r="L51" s="75"/>
      <c r="M51" s="75"/>
      <c r="N51" s="75"/>
      <c r="O51" s="75"/>
    </row>
    <row r="52" spans="1:15" ht="12.75">
      <c r="A52" s="75"/>
      <c r="B52" s="75"/>
      <c r="C52" s="75"/>
      <c r="D52" s="75"/>
      <c r="E52" s="75"/>
      <c r="F52" s="75"/>
      <c r="G52" s="75"/>
      <c r="H52" s="75"/>
      <c r="I52" s="75"/>
      <c r="J52" s="75"/>
      <c r="K52" s="75"/>
      <c r="L52" s="75"/>
      <c r="M52" s="75"/>
      <c r="N52" s="75"/>
      <c r="O52" s="75"/>
    </row>
    <row r="53" spans="1:15" ht="21.75" customHeight="1">
      <c r="A53" s="75"/>
      <c r="B53" s="75"/>
      <c r="C53" s="75"/>
      <c r="D53" s="75"/>
      <c r="E53" s="75"/>
      <c r="F53" s="75"/>
      <c r="G53" s="75"/>
      <c r="H53" s="75"/>
      <c r="I53" s="75"/>
      <c r="J53" s="75"/>
      <c r="K53" s="75"/>
      <c r="L53" s="75"/>
      <c r="M53" s="75"/>
      <c r="N53" s="75"/>
      <c r="O53" s="75"/>
    </row>
    <row r="54" spans="1:15" ht="9.75" customHeight="1">
      <c r="A54" s="8"/>
      <c r="B54" s="8"/>
      <c r="C54" s="8"/>
      <c r="D54" s="8"/>
      <c r="E54" s="8"/>
      <c r="F54" s="8"/>
      <c r="G54" s="8"/>
      <c r="H54" s="8"/>
      <c r="I54" s="8"/>
      <c r="J54" s="8"/>
      <c r="K54" s="8"/>
      <c r="L54" s="8"/>
      <c r="M54" s="8"/>
      <c r="N54" s="8"/>
      <c r="O54" s="8"/>
    </row>
    <row r="55" ht="10.5" customHeight="1"/>
    <row r="56" spans="1:15" ht="12.75">
      <c r="A56" s="64" t="s">
        <v>49</v>
      </c>
      <c r="B56" s="65"/>
      <c r="C56" s="65"/>
      <c r="D56" s="65"/>
      <c r="E56" s="66"/>
      <c r="F56" s="67" t="s">
        <v>51</v>
      </c>
      <c r="G56" s="67"/>
      <c r="H56" s="67"/>
      <c r="I56" s="67"/>
      <c r="J56" s="67"/>
      <c r="K56" s="67"/>
      <c r="L56" s="67" t="s">
        <v>52</v>
      </c>
      <c r="M56" s="67"/>
      <c r="N56" s="67"/>
      <c r="O56" s="67"/>
    </row>
    <row r="57" spans="1:15" ht="12.75" customHeight="1">
      <c r="A57" s="68"/>
      <c r="B57" s="69"/>
      <c r="C57" s="69"/>
      <c r="D57" s="69"/>
      <c r="E57" s="70"/>
      <c r="F57" s="116"/>
      <c r="G57" s="117"/>
      <c r="H57" s="117"/>
      <c r="I57" s="117"/>
      <c r="J57" s="117"/>
      <c r="K57" s="118"/>
      <c r="L57" s="116"/>
      <c r="M57" s="117"/>
      <c r="N57" s="117"/>
      <c r="O57" s="118"/>
    </row>
    <row r="58" spans="1:15" ht="7.5" customHeight="1">
      <c r="A58" s="71"/>
      <c r="B58" s="72"/>
      <c r="C58" s="72"/>
      <c r="D58" s="72"/>
      <c r="E58" s="73"/>
      <c r="F58" s="119"/>
      <c r="G58" s="120"/>
      <c r="H58" s="120"/>
      <c r="I58" s="120"/>
      <c r="J58" s="120"/>
      <c r="K58" s="121"/>
      <c r="L58" s="119"/>
      <c r="M58" s="120"/>
      <c r="N58" s="120"/>
      <c r="O58" s="121"/>
    </row>
    <row r="59" spans="1:15" ht="12.75">
      <c r="A59" s="13"/>
      <c r="B59" s="13"/>
      <c r="C59" s="13"/>
      <c r="D59" s="13"/>
      <c r="E59" s="13"/>
      <c r="F59" s="13"/>
      <c r="G59" s="13"/>
      <c r="H59" s="13"/>
      <c r="I59" s="13"/>
      <c r="J59" s="13"/>
      <c r="K59" s="13"/>
      <c r="L59" s="13"/>
      <c r="M59" s="13"/>
      <c r="N59" s="13"/>
      <c r="O59" s="13"/>
    </row>
    <row r="60" spans="1:15" ht="12.75">
      <c r="A60" s="64" t="s">
        <v>50</v>
      </c>
      <c r="B60" s="65"/>
      <c r="C60" s="65"/>
      <c r="D60" s="65"/>
      <c r="E60" s="66"/>
      <c r="F60" s="67" t="s">
        <v>22</v>
      </c>
      <c r="G60" s="67"/>
      <c r="H60" s="67"/>
      <c r="I60" s="67"/>
      <c r="J60" s="67"/>
      <c r="K60" s="67"/>
      <c r="L60" s="14" t="s">
        <v>23</v>
      </c>
      <c r="M60" s="14"/>
      <c r="N60" s="15"/>
      <c r="O60" s="16"/>
    </row>
    <row r="61" spans="1:15" ht="12.75">
      <c r="A61" s="68"/>
      <c r="B61" s="69"/>
      <c r="C61" s="69"/>
      <c r="D61" s="69"/>
      <c r="E61" s="70"/>
      <c r="F61" s="62"/>
      <c r="G61" s="62"/>
      <c r="H61" s="62"/>
      <c r="I61" s="62"/>
      <c r="J61" s="62"/>
      <c r="K61" s="62"/>
      <c r="L61" s="62"/>
      <c r="M61" s="62"/>
      <c r="N61" s="62"/>
      <c r="O61" s="62"/>
    </row>
    <row r="62" spans="1:15" ht="12.75">
      <c r="A62" s="71"/>
      <c r="B62" s="72"/>
      <c r="C62" s="72"/>
      <c r="D62" s="72"/>
      <c r="E62" s="73"/>
      <c r="F62" s="63"/>
      <c r="G62" s="63"/>
      <c r="H62" s="63"/>
      <c r="I62" s="63"/>
      <c r="J62" s="63"/>
      <c r="K62" s="63"/>
      <c r="L62" s="63"/>
      <c r="M62" s="63"/>
      <c r="N62" s="63"/>
      <c r="O62" s="63"/>
    </row>
  </sheetData>
  <sheetProtection/>
  <mergeCells count="64">
    <mergeCell ref="L61:O62"/>
    <mergeCell ref="A60:E60"/>
    <mergeCell ref="F60:K60"/>
    <mergeCell ref="A61:E62"/>
    <mergeCell ref="F61:K62"/>
    <mergeCell ref="J46:L46"/>
    <mergeCell ref="A50:O53"/>
    <mergeCell ref="L56:O56"/>
    <mergeCell ref="J44:L44"/>
    <mergeCell ref="A1:D1"/>
    <mergeCell ref="E1:L1"/>
    <mergeCell ref="E2:L2"/>
    <mergeCell ref="H3:I3"/>
    <mergeCell ref="B5:E5"/>
    <mergeCell ref="H5:J5"/>
    <mergeCell ref="B6:E6"/>
    <mergeCell ref="I6:J6"/>
    <mergeCell ref="B7:E7"/>
    <mergeCell ref="A12:D12"/>
    <mergeCell ref="G12:J12"/>
    <mergeCell ref="A14:O14"/>
    <mergeCell ref="N15:O15"/>
    <mergeCell ref="I7:J7"/>
    <mergeCell ref="M7:N7"/>
    <mergeCell ref="A10:O10"/>
    <mergeCell ref="N11:O11"/>
    <mergeCell ref="N16:O16"/>
    <mergeCell ref="C15:D15"/>
    <mergeCell ref="E15:F15"/>
    <mergeCell ref="H15:I15"/>
    <mergeCell ref="J15:K15"/>
    <mergeCell ref="C16:D16"/>
    <mergeCell ref="E16:F16"/>
    <mergeCell ref="H16:I16"/>
    <mergeCell ref="J16:K16"/>
    <mergeCell ref="N18:O18"/>
    <mergeCell ref="G21:K21"/>
    <mergeCell ref="N21:O21"/>
    <mergeCell ref="F23:G23"/>
    <mergeCell ref="N23:O23"/>
    <mergeCell ref="C18:D18"/>
    <mergeCell ref="E18:F18"/>
    <mergeCell ref="H18:I18"/>
    <mergeCell ref="J18:K18"/>
    <mergeCell ref="G31:K31"/>
    <mergeCell ref="N31:O31"/>
    <mergeCell ref="D35:F35"/>
    <mergeCell ref="H35:J35"/>
    <mergeCell ref="A25:G25"/>
    <mergeCell ref="A26:G26"/>
    <mergeCell ref="H25:O25"/>
    <mergeCell ref="M26:O26"/>
    <mergeCell ref="M27:O27"/>
    <mergeCell ref="M28:O28"/>
    <mergeCell ref="M29:O29"/>
    <mergeCell ref="A57:E58"/>
    <mergeCell ref="F57:K58"/>
    <mergeCell ref="L57:O58"/>
    <mergeCell ref="A56:E56"/>
    <mergeCell ref="F56:K56"/>
    <mergeCell ref="G38:K38"/>
    <mergeCell ref="N38:O38"/>
    <mergeCell ref="J40:L40"/>
    <mergeCell ref="J42:L42"/>
  </mergeCells>
  <printOptions horizontalCentered="1" verticalCentered="1"/>
  <pageMargins left="0.15" right="0.15" top="0.5" bottom="0.2" header="0.5" footer="0.5"/>
  <pageSetup horizontalDpi="600" verticalDpi="600" orientation="portrait" scale="99"/>
</worksheet>
</file>

<file path=xl/worksheets/sheet4.xml><?xml version="1.0" encoding="utf-8"?>
<worksheet xmlns="http://schemas.openxmlformats.org/spreadsheetml/2006/main" xmlns:r="http://schemas.openxmlformats.org/officeDocument/2006/relationships">
  <sheetPr codeName="Sheet7">
    <tabColor indexed="11"/>
  </sheetPr>
  <dimension ref="A1:O62"/>
  <sheetViews>
    <sheetView tabSelected="1" zoomScale="125" zoomScaleNormal="125" zoomScalePageLayoutView="0" workbookViewId="0" topLeftCell="A1">
      <selection activeCell="D28" sqref="D28"/>
    </sheetView>
  </sheetViews>
  <sheetFormatPr defaultColWidth="8.83203125" defaultRowHeight="12.75"/>
  <cols>
    <col min="1" max="1" width="12.33203125" style="0" customWidth="1"/>
    <col min="2" max="3" width="5.33203125" style="0" customWidth="1"/>
    <col min="4" max="4" width="7.16015625" style="0" customWidth="1"/>
    <col min="5" max="5" width="6.33203125" style="0" customWidth="1"/>
    <col min="6" max="6" width="7.16015625" style="0" customWidth="1"/>
    <col min="7" max="7" width="10.83203125" style="0" customWidth="1"/>
    <col min="8" max="8" width="7.66015625" style="0" customWidth="1"/>
    <col min="9" max="9" width="5.33203125" style="0" customWidth="1"/>
    <col min="10" max="10" width="5.83203125" style="0" customWidth="1"/>
    <col min="11" max="11" width="5.33203125" style="0" customWidth="1"/>
    <col min="12" max="12" width="9.66015625" style="0" customWidth="1"/>
    <col min="13" max="13" width="10.66015625" style="0" customWidth="1"/>
    <col min="14" max="14" width="6.33203125" style="0" customWidth="1"/>
    <col min="15" max="15" width="8.33203125" style="0" customWidth="1"/>
  </cols>
  <sheetData>
    <row r="1" spans="1:15" ht="12.75">
      <c r="A1" s="78" t="str">
        <f>+'MGR 30% '!A1:D1</f>
        <v>Effective 04/07/2021</v>
      </c>
      <c r="B1" s="78"/>
      <c r="C1" s="78"/>
      <c r="D1" s="78"/>
      <c r="E1" s="79" t="s">
        <v>44</v>
      </c>
      <c r="F1" s="79"/>
      <c r="G1" s="79"/>
      <c r="H1" s="79"/>
      <c r="I1" s="79"/>
      <c r="J1" s="79"/>
      <c r="K1" s="79"/>
      <c r="L1" s="79"/>
      <c r="M1" s="3"/>
      <c r="N1" s="3"/>
      <c r="O1" s="3"/>
    </row>
    <row r="2" spans="1:12" ht="12.75">
      <c r="A2" s="45" t="s">
        <v>35</v>
      </c>
      <c r="E2" s="79" t="str">
        <f>+'MGR 30% '!E2:L2</f>
        <v>2021 MANAGERS CERTIFICATION</v>
      </c>
      <c r="F2" s="79"/>
      <c r="G2" s="79"/>
      <c r="H2" s="79"/>
      <c r="I2" s="79"/>
      <c r="J2" s="79"/>
      <c r="K2" s="79"/>
      <c r="L2" s="79"/>
    </row>
    <row r="3" spans="1:15" ht="12.75">
      <c r="A3" s="45" t="str">
        <f>+'MGR 30% '!A3</f>
        <v>On 04/01/2021</v>
      </c>
      <c r="H3" s="80">
        <v>0.6</v>
      </c>
      <c r="I3" s="79"/>
      <c r="L3" t="s">
        <v>24</v>
      </c>
      <c r="O3" s="7"/>
    </row>
    <row r="4" spans="1:15" ht="12.75">
      <c r="A4" t="s">
        <v>0</v>
      </c>
      <c r="B4" s="7"/>
      <c r="C4" t="s">
        <v>1</v>
      </c>
      <c r="D4" s="7"/>
      <c r="E4" t="s">
        <v>2</v>
      </c>
      <c r="L4" t="s">
        <v>8</v>
      </c>
      <c r="O4" s="7"/>
    </row>
    <row r="5" spans="1:15" ht="12.75">
      <c r="A5" t="s">
        <v>3</v>
      </c>
      <c r="B5" s="76"/>
      <c r="C5" s="76"/>
      <c r="D5" s="76"/>
      <c r="E5" s="76"/>
      <c r="G5" t="s">
        <v>6</v>
      </c>
      <c r="H5" s="81"/>
      <c r="I5" s="81"/>
      <c r="J5" s="81"/>
      <c r="O5" s="41"/>
    </row>
    <row r="6" spans="1:15" ht="12.75">
      <c r="A6" t="s">
        <v>4</v>
      </c>
      <c r="B6" s="76"/>
      <c r="C6" s="76"/>
      <c r="D6" s="76"/>
      <c r="E6" s="76"/>
      <c r="G6" t="s">
        <v>28</v>
      </c>
      <c r="I6" s="74"/>
      <c r="J6" s="74"/>
      <c r="L6" t="s">
        <v>40</v>
      </c>
      <c r="N6" s="12"/>
      <c r="O6" s="42"/>
    </row>
    <row r="7" spans="1:14" ht="12.75">
      <c r="A7" t="s">
        <v>5</v>
      </c>
      <c r="B7" s="82"/>
      <c r="C7" s="82"/>
      <c r="D7" s="82"/>
      <c r="E7" s="82"/>
      <c r="G7" t="s">
        <v>7</v>
      </c>
      <c r="I7" s="83"/>
      <c r="J7" s="83"/>
      <c r="L7" t="s">
        <v>9</v>
      </c>
      <c r="M7" s="76"/>
      <c r="N7" s="76"/>
    </row>
    <row r="8" spans="1:15" ht="13.5" thickBot="1">
      <c r="A8" s="9"/>
      <c r="B8" s="9"/>
      <c r="C8" s="9"/>
      <c r="D8" s="9"/>
      <c r="E8" s="9"/>
      <c r="F8" s="9"/>
      <c r="G8" s="9"/>
      <c r="H8" s="9"/>
      <c r="I8" s="9"/>
      <c r="J8" s="9"/>
      <c r="K8" s="9"/>
      <c r="L8" s="9"/>
      <c r="M8" s="9"/>
      <c r="N8" s="9"/>
      <c r="O8" s="9"/>
    </row>
    <row r="9" ht="8.25" customHeight="1"/>
    <row r="10" spans="1:15" ht="12.75">
      <c r="A10" s="79" t="s">
        <v>10</v>
      </c>
      <c r="B10" s="79"/>
      <c r="C10" s="79"/>
      <c r="D10" s="79"/>
      <c r="E10" s="79"/>
      <c r="F10" s="79"/>
      <c r="G10" s="79"/>
      <c r="H10" s="79"/>
      <c r="I10" s="79"/>
      <c r="J10" s="79"/>
      <c r="K10" s="79"/>
      <c r="L10" s="79"/>
      <c r="M10" s="79"/>
      <c r="N10" s="79"/>
      <c r="O10" s="79"/>
    </row>
    <row r="11" spans="14:15" ht="7.5" customHeight="1">
      <c r="N11" s="79"/>
      <c r="O11" s="79"/>
    </row>
    <row r="12" spans="1:15" ht="15.75">
      <c r="A12" s="86" t="s">
        <v>11</v>
      </c>
      <c r="B12" s="86"/>
      <c r="C12" s="86"/>
      <c r="D12" s="86"/>
      <c r="G12" s="87"/>
      <c r="H12" s="87"/>
      <c r="I12" s="87"/>
      <c r="J12" s="87"/>
      <c r="N12" s="23"/>
      <c r="O12" s="6"/>
    </row>
    <row r="14" spans="1:15" ht="12.75">
      <c r="A14" s="79" t="s">
        <v>26</v>
      </c>
      <c r="B14" s="79"/>
      <c r="C14" s="79"/>
      <c r="D14" s="79"/>
      <c r="E14" s="79"/>
      <c r="F14" s="79"/>
      <c r="G14" s="79"/>
      <c r="H14" s="79"/>
      <c r="I14" s="79"/>
      <c r="J14" s="79"/>
      <c r="K14" s="79"/>
      <c r="L14" s="79"/>
      <c r="M14" s="79"/>
      <c r="N14" s="79"/>
      <c r="O14" s="79"/>
    </row>
    <row r="15" spans="1:15" ht="12.75">
      <c r="A15" s="24" t="s">
        <v>12</v>
      </c>
      <c r="B15" s="25"/>
      <c r="C15" s="90">
        <v>1</v>
      </c>
      <c r="D15" s="91"/>
      <c r="E15" s="92">
        <v>2</v>
      </c>
      <c r="F15" s="92"/>
      <c r="G15" s="11">
        <v>3</v>
      </c>
      <c r="H15" s="93">
        <v>4</v>
      </c>
      <c r="I15" s="93"/>
      <c r="J15" s="94"/>
      <c r="K15" s="95"/>
      <c r="L15" s="1"/>
      <c r="M15" s="1"/>
      <c r="N15" s="88"/>
      <c r="O15" s="88"/>
    </row>
    <row r="16" spans="1:15" ht="12.75">
      <c r="A16" s="26" t="s">
        <v>48</v>
      </c>
      <c r="B16" s="27"/>
      <c r="C16" s="96">
        <v>38400</v>
      </c>
      <c r="D16" s="97"/>
      <c r="E16" s="98">
        <v>43860</v>
      </c>
      <c r="F16" s="98"/>
      <c r="G16" s="53">
        <v>49320</v>
      </c>
      <c r="H16" s="99">
        <v>54780</v>
      </c>
      <c r="I16" s="99"/>
      <c r="J16" s="84"/>
      <c r="K16" s="85"/>
      <c r="L16" s="33"/>
      <c r="M16" s="38"/>
      <c r="N16" s="89"/>
      <c r="O16" s="89"/>
    </row>
    <row r="17" spans="1:15" ht="12.75">
      <c r="A17" s="18"/>
      <c r="B17" s="28"/>
      <c r="C17" s="18"/>
      <c r="D17" s="19"/>
      <c r="E17" s="28"/>
      <c r="F17" s="28"/>
      <c r="G17" s="56"/>
      <c r="H17" s="4"/>
      <c r="I17" s="4"/>
      <c r="J17" s="18"/>
      <c r="K17" s="28"/>
      <c r="L17" s="4"/>
      <c r="M17" s="4"/>
      <c r="N17" s="4"/>
      <c r="O17" s="4"/>
    </row>
    <row r="18" spans="1:15" ht="12.75">
      <c r="A18" s="29" t="s">
        <v>13</v>
      </c>
      <c r="B18" s="30"/>
      <c r="C18" s="122">
        <f>SUM(C16*140%)</f>
        <v>53760</v>
      </c>
      <c r="D18" s="123"/>
      <c r="E18" s="124">
        <f>SUM(E16*140%)</f>
        <v>61403.99999999999</v>
      </c>
      <c r="F18" s="124"/>
      <c r="G18" s="57">
        <f>SUM(G16*140%)</f>
        <v>69048</v>
      </c>
      <c r="H18" s="125">
        <f>SUM(H16*140%)</f>
        <v>76692</v>
      </c>
      <c r="I18" s="126"/>
      <c r="J18" s="107"/>
      <c r="K18" s="108"/>
      <c r="L18" s="43"/>
      <c r="M18" s="44"/>
      <c r="N18" s="100"/>
      <c r="O18" s="100"/>
    </row>
    <row r="19" spans="1:15" ht="7.5" customHeight="1" thickBot="1">
      <c r="A19" s="9"/>
      <c r="B19" s="9"/>
      <c r="C19" s="9"/>
      <c r="D19" s="9"/>
      <c r="E19" s="9"/>
      <c r="F19" s="9"/>
      <c r="G19" s="9"/>
      <c r="H19" s="9"/>
      <c r="I19" s="9"/>
      <c r="J19" s="9"/>
      <c r="K19" s="9"/>
      <c r="L19" s="9"/>
      <c r="M19" s="9"/>
      <c r="N19" s="9"/>
      <c r="O19" s="9"/>
    </row>
    <row r="20" ht="9" customHeight="1"/>
    <row r="21" spans="2:15" ht="12.75">
      <c r="B21" s="10"/>
      <c r="C21" s="10"/>
      <c r="D21" s="10"/>
      <c r="E21" s="10"/>
      <c r="F21" s="10"/>
      <c r="G21" s="79" t="s">
        <v>14</v>
      </c>
      <c r="H21" s="79"/>
      <c r="I21" s="79"/>
      <c r="J21" s="79"/>
      <c r="K21" s="79"/>
      <c r="L21" s="10"/>
      <c r="M21" s="10"/>
      <c r="N21" s="79"/>
      <c r="O21" s="79"/>
    </row>
    <row r="22" spans="14:15" ht="8.25" customHeight="1">
      <c r="N22" s="22"/>
      <c r="O22" s="6"/>
    </row>
    <row r="23" spans="1:15" ht="13.5">
      <c r="A23" s="6" t="s">
        <v>25</v>
      </c>
      <c r="F23" s="101"/>
      <c r="G23" s="101"/>
      <c r="H23" s="2"/>
      <c r="I23" s="6" t="s">
        <v>36</v>
      </c>
      <c r="N23" s="102"/>
      <c r="O23" s="102"/>
    </row>
    <row r="25" spans="1:15" ht="13.5">
      <c r="A25" s="112" t="s">
        <v>15</v>
      </c>
      <c r="B25" s="112"/>
      <c r="C25" s="112"/>
      <c r="D25" s="112"/>
      <c r="E25" s="112"/>
      <c r="F25" s="112"/>
      <c r="G25" s="112"/>
      <c r="H25" s="78" t="s">
        <v>38</v>
      </c>
      <c r="I25" s="78"/>
      <c r="J25" s="78"/>
      <c r="K25" s="78"/>
      <c r="L25" s="78"/>
      <c r="M25" s="78"/>
      <c r="N25" s="78"/>
      <c r="O25" s="78"/>
    </row>
    <row r="26" spans="1:15" ht="12.75">
      <c r="A26" s="78" t="s">
        <v>16</v>
      </c>
      <c r="B26" s="78"/>
      <c r="C26" s="78"/>
      <c r="D26" s="78"/>
      <c r="E26" s="78"/>
      <c r="F26" s="78"/>
      <c r="G26" s="78"/>
      <c r="H26" s="10"/>
      <c r="I26" s="6"/>
      <c r="J26" s="6"/>
      <c r="K26" s="34"/>
      <c r="L26" s="34"/>
      <c r="M26" s="114" t="s">
        <v>45</v>
      </c>
      <c r="N26" s="114"/>
      <c r="O26" s="114"/>
    </row>
    <row r="27" spans="1:15" ht="12.75">
      <c r="A27" s="34"/>
      <c r="B27" s="34"/>
      <c r="C27" s="34"/>
      <c r="D27" s="34" t="s">
        <v>29</v>
      </c>
      <c r="E27" s="34" t="s">
        <v>30</v>
      </c>
      <c r="F27" s="34" t="s">
        <v>31</v>
      </c>
      <c r="G27" s="32"/>
      <c r="H27" s="35" t="s">
        <v>34</v>
      </c>
      <c r="I27" s="6"/>
      <c r="J27" s="6"/>
      <c r="K27" s="6"/>
      <c r="L27" s="36"/>
      <c r="M27" s="113">
        <f>+'MGR 30% '!M27:O27</f>
        <v>44105</v>
      </c>
      <c r="N27" s="114"/>
      <c r="O27" s="114"/>
    </row>
    <row r="28" spans="1:15" ht="12.75">
      <c r="A28" t="s">
        <v>32</v>
      </c>
      <c r="D28" s="31">
        <v>1028</v>
      </c>
      <c r="E28" s="40">
        <f>+'MGR 30% '!E28</f>
        <v>59</v>
      </c>
      <c r="F28" s="31">
        <f>+D28-E28</f>
        <v>969</v>
      </c>
      <c r="G28" s="32"/>
      <c r="H28" s="60">
        <v>969</v>
      </c>
      <c r="L28" s="37"/>
      <c r="M28" s="115"/>
      <c r="N28" s="115"/>
      <c r="O28" s="115"/>
    </row>
    <row r="29" spans="1:15" ht="13.5" thickBot="1">
      <c r="A29" s="9" t="s">
        <v>33</v>
      </c>
      <c r="B29" s="9"/>
      <c r="C29" s="9"/>
      <c r="D29" s="49">
        <v>1233</v>
      </c>
      <c r="E29" s="55">
        <f>+'MGR 30% '!E29</f>
        <v>75</v>
      </c>
      <c r="F29" s="49">
        <f>+D29-E29</f>
        <v>1158</v>
      </c>
      <c r="G29" s="51"/>
      <c r="H29" s="61">
        <v>1158</v>
      </c>
      <c r="I29" s="9"/>
      <c r="J29" s="9"/>
      <c r="K29" s="9"/>
      <c r="L29" s="52"/>
      <c r="M29" s="110"/>
      <c r="N29" s="111"/>
      <c r="O29" s="111"/>
    </row>
    <row r="30" ht="7.5" customHeight="1"/>
    <row r="31" spans="7:15" ht="12.75">
      <c r="G31" s="79" t="s">
        <v>17</v>
      </c>
      <c r="H31" s="79"/>
      <c r="I31" s="79"/>
      <c r="J31" s="79"/>
      <c r="K31" s="79"/>
      <c r="N31" s="79"/>
      <c r="O31" s="79"/>
    </row>
    <row r="32" spans="14:15" ht="7.5" customHeight="1">
      <c r="N32" s="23"/>
      <c r="O32" s="17"/>
    </row>
    <row r="33" ht="12.75">
      <c r="A33" t="s">
        <v>47</v>
      </c>
    </row>
    <row r="35" spans="1:10" ht="15">
      <c r="A35" t="s">
        <v>39</v>
      </c>
      <c r="D35" s="109"/>
      <c r="E35" s="109"/>
      <c r="F35" s="109"/>
      <c r="G35" s="5" t="s">
        <v>18</v>
      </c>
      <c r="H35" s="109"/>
      <c r="I35" s="109"/>
      <c r="J35" s="109"/>
    </row>
    <row r="36" spans="1:15" ht="8.25" customHeight="1" thickBot="1">
      <c r="A36" s="9"/>
      <c r="B36" s="9"/>
      <c r="C36" s="9"/>
      <c r="D36" s="9"/>
      <c r="E36" s="9"/>
      <c r="F36" s="9"/>
      <c r="G36" s="9"/>
      <c r="H36" s="9"/>
      <c r="I36" s="9"/>
      <c r="J36" s="9"/>
      <c r="K36" s="9"/>
      <c r="L36" s="9"/>
      <c r="M36" s="9"/>
      <c r="N36" s="9"/>
      <c r="O36" s="9"/>
    </row>
    <row r="37" ht="6.75" customHeight="1"/>
    <row r="38" spans="7:15" ht="12.75">
      <c r="G38" s="79" t="s">
        <v>19</v>
      </c>
      <c r="H38" s="79"/>
      <c r="I38" s="79"/>
      <c r="J38" s="79"/>
      <c r="K38" s="79"/>
      <c r="N38" s="79"/>
      <c r="O38" s="79"/>
    </row>
    <row r="39" spans="14:15" ht="9" customHeight="1">
      <c r="N39" s="23"/>
      <c r="O39" s="6"/>
    </row>
    <row r="40" spans="1:12" ht="12.75">
      <c r="A40" t="s">
        <v>20</v>
      </c>
      <c r="J40" s="74"/>
      <c r="K40" s="74"/>
      <c r="L40" s="74"/>
    </row>
    <row r="41" spans="10:12" ht="12.75">
      <c r="J41" s="47"/>
      <c r="K41" s="47"/>
      <c r="L41" s="47"/>
    </row>
    <row r="42" spans="1:12" ht="12.75">
      <c r="A42" t="s">
        <v>41</v>
      </c>
      <c r="H42" s="2"/>
      <c r="I42" s="2"/>
      <c r="J42" s="76"/>
      <c r="K42" s="76"/>
      <c r="L42" s="76"/>
    </row>
    <row r="43" spans="10:12" ht="12.75">
      <c r="J43" s="47"/>
      <c r="K43" s="47"/>
      <c r="L43" s="47"/>
    </row>
    <row r="44" spans="1:12" ht="12.75">
      <c r="A44" t="s">
        <v>42</v>
      </c>
      <c r="H44" s="2"/>
      <c r="I44" s="2"/>
      <c r="J44" s="76"/>
      <c r="K44" s="76"/>
      <c r="L44" s="76"/>
    </row>
    <row r="45" ht="9.75" customHeight="1"/>
    <row r="46" spans="1:12" ht="12.75" customHeight="1">
      <c r="A46" t="s">
        <v>43</v>
      </c>
      <c r="J46" s="74"/>
      <c r="K46" s="74"/>
      <c r="L46" s="74"/>
    </row>
    <row r="47" ht="12.75">
      <c r="A47" t="s">
        <v>21</v>
      </c>
    </row>
    <row r="48" spans="1:15" ht="6.75" customHeight="1" thickBot="1">
      <c r="A48" s="9"/>
      <c r="B48" s="9"/>
      <c r="C48" s="9"/>
      <c r="D48" s="9"/>
      <c r="E48" s="9"/>
      <c r="F48" s="9"/>
      <c r="G48" s="9"/>
      <c r="H48" s="9"/>
      <c r="I48" s="9"/>
      <c r="J48" s="9"/>
      <c r="K48" s="9"/>
      <c r="L48" s="9"/>
      <c r="M48" s="9"/>
      <c r="N48" s="9"/>
      <c r="O48" s="9"/>
    </row>
    <row r="50" spans="1:15" ht="6.75" customHeight="1">
      <c r="A50" s="75" t="s">
        <v>27</v>
      </c>
      <c r="B50" s="75"/>
      <c r="C50" s="75"/>
      <c r="D50" s="75"/>
      <c r="E50" s="75"/>
      <c r="F50" s="75"/>
      <c r="G50" s="75"/>
      <c r="H50" s="75"/>
      <c r="I50" s="75"/>
      <c r="J50" s="75"/>
      <c r="K50" s="75"/>
      <c r="L50" s="75"/>
      <c r="M50" s="75"/>
      <c r="N50" s="75"/>
      <c r="O50" s="75"/>
    </row>
    <row r="51" spans="1:15" ht="11.25" customHeight="1">
      <c r="A51" s="75"/>
      <c r="B51" s="75"/>
      <c r="C51" s="75"/>
      <c r="D51" s="75"/>
      <c r="E51" s="75"/>
      <c r="F51" s="75"/>
      <c r="G51" s="75"/>
      <c r="H51" s="75"/>
      <c r="I51" s="75"/>
      <c r="J51" s="75"/>
      <c r="K51" s="75"/>
      <c r="L51" s="75"/>
      <c r="M51" s="75"/>
      <c r="N51" s="75"/>
      <c r="O51" s="75"/>
    </row>
    <row r="52" spans="1:15" ht="12.75">
      <c r="A52" s="75"/>
      <c r="B52" s="75"/>
      <c r="C52" s="75"/>
      <c r="D52" s="75"/>
      <c r="E52" s="75"/>
      <c r="F52" s="75"/>
      <c r="G52" s="75"/>
      <c r="H52" s="75"/>
      <c r="I52" s="75"/>
      <c r="J52" s="75"/>
      <c r="K52" s="75"/>
      <c r="L52" s="75"/>
      <c r="M52" s="75"/>
      <c r="N52" s="75"/>
      <c r="O52" s="75"/>
    </row>
    <row r="53" spans="1:15" ht="21.75" customHeight="1">
      <c r="A53" s="75"/>
      <c r="B53" s="75"/>
      <c r="C53" s="75"/>
      <c r="D53" s="75"/>
      <c r="E53" s="75"/>
      <c r="F53" s="75"/>
      <c r="G53" s="75"/>
      <c r="H53" s="75"/>
      <c r="I53" s="75"/>
      <c r="J53" s="75"/>
      <c r="K53" s="75"/>
      <c r="L53" s="75"/>
      <c r="M53" s="75"/>
      <c r="N53" s="75"/>
      <c r="O53" s="75"/>
    </row>
    <row r="54" spans="1:15" ht="5.25" customHeight="1">
      <c r="A54" s="8"/>
      <c r="B54" s="8"/>
      <c r="C54" s="8"/>
      <c r="D54" s="8"/>
      <c r="E54" s="8"/>
      <c r="F54" s="8"/>
      <c r="G54" s="8"/>
      <c r="H54" s="8"/>
      <c r="I54" s="8"/>
      <c r="J54" s="8"/>
      <c r="K54" s="8"/>
      <c r="L54" s="8"/>
      <c r="M54" s="8"/>
      <c r="N54" s="8"/>
      <c r="O54" s="8"/>
    </row>
    <row r="55" ht="10.5" customHeight="1"/>
    <row r="56" spans="1:15" ht="12.75">
      <c r="A56" s="64" t="s">
        <v>49</v>
      </c>
      <c r="B56" s="65"/>
      <c r="C56" s="65"/>
      <c r="D56" s="65"/>
      <c r="E56" s="66"/>
      <c r="F56" s="67" t="s">
        <v>51</v>
      </c>
      <c r="G56" s="67"/>
      <c r="H56" s="67"/>
      <c r="I56" s="67"/>
      <c r="J56" s="67"/>
      <c r="K56" s="67"/>
      <c r="L56" s="67" t="s">
        <v>52</v>
      </c>
      <c r="M56" s="67"/>
      <c r="N56" s="67"/>
      <c r="O56" s="67"/>
    </row>
    <row r="57" spans="1:15" ht="12.75" customHeight="1">
      <c r="A57" s="68"/>
      <c r="B57" s="69"/>
      <c r="C57" s="69"/>
      <c r="D57" s="69"/>
      <c r="E57" s="70"/>
      <c r="F57" s="116"/>
      <c r="G57" s="117"/>
      <c r="H57" s="117"/>
      <c r="I57" s="117"/>
      <c r="J57" s="117"/>
      <c r="K57" s="118"/>
      <c r="L57" s="116"/>
      <c r="M57" s="117"/>
      <c r="N57" s="117"/>
      <c r="O57" s="118"/>
    </row>
    <row r="58" spans="1:15" ht="7.5" customHeight="1">
      <c r="A58" s="71"/>
      <c r="B58" s="72"/>
      <c r="C58" s="72"/>
      <c r="D58" s="72"/>
      <c r="E58" s="73"/>
      <c r="F58" s="119"/>
      <c r="G58" s="120"/>
      <c r="H58" s="120"/>
      <c r="I58" s="120"/>
      <c r="J58" s="120"/>
      <c r="K58" s="121"/>
      <c r="L58" s="119"/>
      <c r="M58" s="120"/>
      <c r="N58" s="120"/>
      <c r="O58" s="121"/>
    </row>
    <row r="59" spans="1:15" ht="10.5" customHeight="1">
      <c r="A59" s="13"/>
      <c r="B59" s="13"/>
      <c r="C59" s="13"/>
      <c r="D59" s="13"/>
      <c r="E59" s="13"/>
      <c r="F59" s="13"/>
      <c r="G59" s="13"/>
      <c r="H59" s="13"/>
      <c r="I59" s="13"/>
      <c r="J59" s="13"/>
      <c r="K59" s="13"/>
      <c r="L59" s="13"/>
      <c r="M59" s="13"/>
      <c r="N59" s="13"/>
      <c r="O59" s="13"/>
    </row>
    <row r="60" spans="1:15" ht="12.75">
      <c r="A60" s="64" t="s">
        <v>50</v>
      </c>
      <c r="B60" s="65"/>
      <c r="C60" s="65"/>
      <c r="D60" s="65"/>
      <c r="E60" s="66"/>
      <c r="F60" s="67" t="s">
        <v>22</v>
      </c>
      <c r="G60" s="67"/>
      <c r="H60" s="67"/>
      <c r="I60" s="67"/>
      <c r="J60" s="67"/>
      <c r="K60" s="67"/>
      <c r="L60" s="14" t="s">
        <v>23</v>
      </c>
      <c r="M60" s="14"/>
      <c r="N60" s="15"/>
      <c r="O60" s="16"/>
    </row>
    <row r="61" spans="1:15" ht="12.75">
      <c r="A61" s="68"/>
      <c r="B61" s="69"/>
      <c r="C61" s="69"/>
      <c r="D61" s="69"/>
      <c r="E61" s="70"/>
      <c r="F61" s="62"/>
      <c r="G61" s="62"/>
      <c r="H61" s="62"/>
      <c r="I61" s="62"/>
      <c r="J61" s="62"/>
      <c r="K61" s="62"/>
      <c r="L61" s="62"/>
      <c r="M61" s="62"/>
      <c r="N61" s="62"/>
      <c r="O61" s="62"/>
    </row>
    <row r="62" spans="1:15" ht="12.75">
      <c r="A62" s="71"/>
      <c r="B62" s="72"/>
      <c r="C62" s="72"/>
      <c r="D62" s="72"/>
      <c r="E62" s="73"/>
      <c r="F62" s="63"/>
      <c r="G62" s="63"/>
      <c r="H62" s="63"/>
      <c r="I62" s="63"/>
      <c r="J62" s="63"/>
      <c r="K62" s="63"/>
      <c r="L62" s="63"/>
      <c r="M62" s="63"/>
      <c r="N62" s="63"/>
      <c r="O62" s="63"/>
    </row>
  </sheetData>
  <sheetProtection/>
  <mergeCells count="64">
    <mergeCell ref="M27:O27"/>
    <mergeCell ref="M28:O28"/>
    <mergeCell ref="L61:O62"/>
    <mergeCell ref="A60:E60"/>
    <mergeCell ref="F60:K60"/>
    <mergeCell ref="A61:E62"/>
    <mergeCell ref="F61:K62"/>
    <mergeCell ref="J46:L46"/>
    <mergeCell ref="A50:O53"/>
    <mergeCell ref="L56:O56"/>
    <mergeCell ref="J40:L40"/>
    <mergeCell ref="J42:L42"/>
    <mergeCell ref="J44:L44"/>
    <mergeCell ref="A57:E58"/>
    <mergeCell ref="F57:K58"/>
    <mergeCell ref="L57:O58"/>
    <mergeCell ref="A56:E56"/>
    <mergeCell ref="F56:K56"/>
    <mergeCell ref="G31:K31"/>
    <mergeCell ref="N31:O31"/>
    <mergeCell ref="D35:F35"/>
    <mergeCell ref="H35:J35"/>
    <mergeCell ref="G38:K38"/>
    <mergeCell ref="N38:O38"/>
    <mergeCell ref="G21:K21"/>
    <mergeCell ref="N21:O21"/>
    <mergeCell ref="F23:G23"/>
    <mergeCell ref="N23:O23"/>
    <mergeCell ref="A25:G25"/>
    <mergeCell ref="A26:G26"/>
    <mergeCell ref="H25:O25"/>
    <mergeCell ref="M26:O26"/>
    <mergeCell ref="J16:K16"/>
    <mergeCell ref="C18:D18"/>
    <mergeCell ref="E18:F18"/>
    <mergeCell ref="H18:I18"/>
    <mergeCell ref="J18:K18"/>
    <mergeCell ref="N18:O18"/>
    <mergeCell ref="A14:O14"/>
    <mergeCell ref="N15:O15"/>
    <mergeCell ref="N16:O16"/>
    <mergeCell ref="C15:D15"/>
    <mergeCell ref="E15:F15"/>
    <mergeCell ref="H15:I15"/>
    <mergeCell ref="J15:K15"/>
    <mergeCell ref="C16:D16"/>
    <mergeCell ref="E16:F16"/>
    <mergeCell ref="H16:I16"/>
    <mergeCell ref="I7:J7"/>
    <mergeCell ref="M7:N7"/>
    <mergeCell ref="A10:O10"/>
    <mergeCell ref="N11:O11"/>
    <mergeCell ref="A12:D12"/>
    <mergeCell ref="G12:J12"/>
    <mergeCell ref="M29:O29"/>
    <mergeCell ref="A1:D1"/>
    <mergeCell ref="E1:L1"/>
    <mergeCell ref="E2:L2"/>
    <mergeCell ref="H3:I3"/>
    <mergeCell ref="B5:E5"/>
    <mergeCell ref="H5:J5"/>
    <mergeCell ref="B6:E6"/>
    <mergeCell ref="I6:J6"/>
    <mergeCell ref="B7:E7"/>
  </mergeCells>
  <printOptions horizontalCentered="1" verticalCentered="1"/>
  <pageMargins left="0.15" right="0.15" top="0.5" bottom="0.2" header="0.5" footer="0.5"/>
  <pageSetup horizontalDpi="600" verticalDpi="600" orientation="portrait" scale="9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Elisa J Julien</cp:lastModifiedBy>
  <cp:lastPrinted>2016-06-23T14:48:02Z</cp:lastPrinted>
  <dcterms:created xsi:type="dcterms:W3CDTF">2003-02-07T01:22:39Z</dcterms:created>
  <dcterms:modified xsi:type="dcterms:W3CDTF">2021-04-07T18:00:53Z</dcterms:modified>
  <cp:category/>
  <cp:version/>
  <cp:contentType/>
  <cp:contentStatus/>
</cp:coreProperties>
</file>